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PC-9888\Maria Luz compartida\2. Publicaciones\Publicación 34 (Agosto) (proyección 2011)\"/>
    </mc:Choice>
  </mc:AlternateContent>
  <bookViews>
    <workbookView xWindow="480" yWindow="0" windowWidth="14115" windowHeight="0" tabRatio="947" firstSheet="4" activeTab="15"/>
  </bookViews>
  <sheets>
    <sheet name="Índice sitio Web" sheetId="33" r:id="rId1"/>
    <sheet name="C1 total" sheetId="14" r:id="rId2"/>
    <sheet name="C1 urbano" sheetId="17" r:id="rId3"/>
    <sheet name="C1 rural" sheetId="18" r:id="rId4"/>
    <sheet name="C1 hombre" sheetId="19" r:id="rId5"/>
    <sheet name="C1 mujer" sheetId="20" r:id="rId6"/>
    <sheet name="C2 total" sheetId="1" r:id="rId7"/>
    <sheet name="C2 urbano" sheetId="2" r:id="rId8"/>
    <sheet name="C2 rural" sheetId="3" r:id="rId9"/>
    <sheet name="C2 hombre" sheetId="4" r:id="rId10"/>
    <sheet name="C2 mujer" sheetId="5" r:id="rId11"/>
    <sheet name="C3 total" sheetId="22" r:id="rId12"/>
    <sheet name="C3 urbano" sheetId="25" r:id="rId13"/>
    <sheet name="C3 rural" sheetId="26" r:id="rId14"/>
    <sheet name="C3 hombre" sheetId="27" r:id="rId15"/>
    <sheet name="C3 mujer" sheetId="28" r:id="rId16"/>
    <sheet name="C4 total" sheetId="24" r:id="rId17"/>
    <sheet name="C4 urbano" sheetId="29" r:id="rId18"/>
    <sheet name="C4 rural" sheetId="30" r:id="rId19"/>
    <sheet name="C4 hombre" sheetId="31" r:id="rId20"/>
    <sheet name="C4 mujer" sheetId="32" r:id="rId21"/>
  </sheets>
  <definedNames>
    <definedName name="_xlnm.Print_Area" localSheetId="4">'C1 hombre'!$A$1:$E$135</definedName>
    <definedName name="_xlnm.Print_Area" localSheetId="5">'C1 mujer'!$A$1:$E$135</definedName>
    <definedName name="_xlnm.Print_Area" localSheetId="3">'C1 rural'!$A$1:$E$135</definedName>
    <definedName name="_xlnm.Print_Area" localSheetId="1">'C1 total'!$A$1:$E$135</definedName>
    <definedName name="_xlnm.Print_Area" localSheetId="2">'C1 urbano'!$A$1:$E$135</definedName>
    <definedName name="_xlnm.Print_Area" localSheetId="9">'C2 hombre'!$A$1:$E$68</definedName>
    <definedName name="_xlnm.Print_Area" localSheetId="10">'C2 mujer'!$A$1:$E$68</definedName>
    <definedName name="_xlnm.Print_Area" localSheetId="8">'C2 rural'!$A$1:$E$68</definedName>
    <definedName name="_xlnm.Print_Area" localSheetId="6">'C2 total'!$A$1:$E$68</definedName>
    <definedName name="_xlnm.Print_Area" localSheetId="7">'C2 urbano'!$A$1:$E$68</definedName>
    <definedName name="_xlnm.Print_Area" localSheetId="14">'C3 hombre'!$A$1:$E$84</definedName>
    <definedName name="_xlnm.Print_Area" localSheetId="15">'C3 mujer'!$A$1:$E$84</definedName>
    <definedName name="_xlnm.Print_Area" localSheetId="13">'C3 rural'!$A$1:$E$84</definedName>
    <definedName name="_xlnm.Print_Area" localSheetId="11">'C3 total'!$A$1:$E$84</definedName>
    <definedName name="_xlnm.Print_Area" localSheetId="12">'C3 urbano'!$A$1:$E$84</definedName>
    <definedName name="_xlnm.Print_Area" localSheetId="19">'C4 hombre'!$A$1:$E$63</definedName>
    <definedName name="_xlnm.Print_Area" localSheetId="20">'C4 mujer'!$A$1:$E$63</definedName>
    <definedName name="_xlnm.Print_Area" localSheetId="18">'C4 rural'!$A$1:$E$63</definedName>
    <definedName name="_xlnm.Print_Area" localSheetId="16">'C4 total'!$A$1:$E$63</definedName>
    <definedName name="_xlnm.Print_Area" localSheetId="17">'C4 urbano'!$A$1:$E$63</definedName>
    <definedName name="_xlnm.Print_Titles" localSheetId="4">'C1 hombre'!$4:$5</definedName>
    <definedName name="_xlnm.Print_Titles" localSheetId="5">'C1 mujer'!$4:$5</definedName>
    <definedName name="_xlnm.Print_Titles" localSheetId="3">'C1 rural'!$4:$5</definedName>
    <definedName name="_xlnm.Print_Titles" localSheetId="1">'C1 total'!$4:$5</definedName>
    <definedName name="_xlnm.Print_Titles" localSheetId="2">'C1 urbano'!$4:$5</definedName>
    <definedName name="_xlnm.Print_Titles" localSheetId="9">'C2 hombre'!$4:$5</definedName>
    <definedName name="_xlnm.Print_Titles" localSheetId="10">'C2 mujer'!$4:$5</definedName>
    <definedName name="_xlnm.Print_Titles" localSheetId="8">'C2 rural'!$4:$5</definedName>
    <definedName name="_xlnm.Print_Titles" localSheetId="6">'C2 total'!$4:$5</definedName>
    <definedName name="_xlnm.Print_Titles" localSheetId="7">'C2 urbano'!$4:$5</definedName>
    <definedName name="_xlnm.Print_Titles" localSheetId="14">'C3 hombre'!$4:$5</definedName>
    <definedName name="_xlnm.Print_Titles" localSheetId="15">'C3 mujer'!$4:$5</definedName>
    <definedName name="_xlnm.Print_Titles" localSheetId="13">'C3 rural'!$4:$5</definedName>
    <definedName name="_xlnm.Print_Titles" localSheetId="11">'C3 total'!$4:$5</definedName>
    <definedName name="_xlnm.Print_Titles" localSheetId="12">'C3 urbano'!$4:$5</definedName>
    <definedName name="_xlnm.Print_Titles" localSheetId="19">'C4 hombre'!$4:$5</definedName>
    <definedName name="_xlnm.Print_Titles" localSheetId="20">'C4 mujer'!$4:$5</definedName>
    <definedName name="_xlnm.Print_Titles" localSheetId="18">'C4 rural'!$4:$5</definedName>
    <definedName name="_xlnm.Print_Titles" localSheetId="16">'C4 total'!$4:$5</definedName>
    <definedName name="_xlnm.Print_Titles" localSheetId="17">'C4 urbano'!$4:$5</definedName>
  </definedNames>
  <calcPr calcId="152511"/>
</workbook>
</file>

<file path=xl/calcChain.xml><?xml version="1.0" encoding="utf-8"?>
<calcChain xmlns="http://schemas.openxmlformats.org/spreadsheetml/2006/main">
  <c r="B4" i="22" l="1"/>
  <c r="B5" i="32" l="1"/>
  <c r="B4" i="32"/>
  <c r="A3" i="32"/>
  <c r="B5" i="31"/>
  <c r="B4" i="31"/>
  <c r="A3" i="31"/>
  <c r="B5" i="30"/>
  <c r="B4" i="30"/>
  <c r="A3" i="30"/>
  <c r="B5" i="29"/>
  <c r="B4" i="29"/>
  <c r="A3" i="29"/>
  <c r="B5" i="24"/>
  <c r="B4" i="24"/>
  <c r="A3" i="24"/>
  <c r="B5" i="28"/>
  <c r="B4" i="28"/>
  <c r="A3" i="28"/>
  <c r="B5" i="27"/>
  <c r="B4" i="27"/>
  <c r="A3" i="27"/>
  <c r="B5" i="26"/>
  <c r="B4" i="26"/>
  <c r="A3" i="26"/>
  <c r="B5" i="25"/>
  <c r="B4" i="25"/>
  <c r="A3" i="25"/>
  <c r="B5" i="22"/>
  <c r="A3" i="22"/>
  <c r="B5" i="5"/>
  <c r="B4" i="5"/>
  <c r="A3" i="5"/>
  <c r="B5" i="4"/>
  <c r="B4" i="4"/>
  <c r="A3" i="4"/>
  <c r="B5" i="3"/>
  <c r="B4" i="3"/>
  <c r="A3" i="3"/>
  <c r="B5" i="2"/>
  <c r="B4" i="2"/>
  <c r="A3" i="2"/>
  <c r="B5" i="1"/>
  <c r="B4" i="1"/>
  <c r="A3" i="1"/>
  <c r="B5" i="20"/>
  <c r="B4" i="20"/>
  <c r="A3" i="20"/>
  <c r="B5" i="19"/>
  <c r="B4" i="19"/>
  <c r="A3" i="19"/>
  <c r="B5" i="18"/>
  <c r="B4" i="18"/>
  <c r="A3" i="18"/>
  <c r="B5" i="17"/>
  <c r="B4" i="17"/>
  <c r="A3" i="17"/>
</calcChain>
</file>

<file path=xl/sharedStrings.xml><?xml version="1.0" encoding="utf-8"?>
<sst xmlns="http://schemas.openxmlformats.org/spreadsheetml/2006/main" count="1621" uniqueCount="263">
  <si>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</si>
  <si>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</si>
  <si>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</si>
  <si>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</si>
  <si>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</si>
  <si>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</si>
  <si>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</si>
  <si>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</si>
  <si>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</si>
  <si>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</si>
  <si>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</si>
  <si>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</si>
  <si>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</si>
  <si>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</si>
  <si>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</si>
  <si>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2.1</t>
  </si>
  <si>
    <t>Cuadro 2.2</t>
  </si>
  <si>
    <t>Cuadro 2.3</t>
  </si>
  <si>
    <t>Cuadro 2.4</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</si>
  <si>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</si>
  <si>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</si>
  <si>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</si>
  <si>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</si>
  <si>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</si>
  <si>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</si>
  <si>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</si>
  <si>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</si>
  <si>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</si>
  <si>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</si>
  <si>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</si>
  <si>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</si>
  <si>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</si>
  <si>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</si>
  <si>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</si>
  <si>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</si>
  <si>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</si>
  <si>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</si>
  <si>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</si>
  <si>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</si>
  <si>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</si>
  <si>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</si>
  <si>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</si>
  <si>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1.1</t>
  </si>
  <si>
    <t>Cuadro 1.2</t>
  </si>
  <si>
    <t>Cuadro 1.3</t>
  </si>
  <si>
    <t>Cuadro 1.4</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</si>
  <si>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</si>
  <si>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</si>
  <si>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</si>
  <si>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</si>
  <si>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</si>
  <si>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</si>
  <si>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</si>
  <si>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</si>
  <si>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</si>
  <si>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total urbana</t>
  </si>
  <si>
    <t>1. Población total rural</t>
  </si>
  <si>
    <t>1. Población total hombres</t>
  </si>
  <si>
    <t>1. Población total mujeres</t>
  </si>
  <si>
    <t>Primaria incompleta o menos</t>
  </si>
  <si>
    <t>%</t>
  </si>
  <si>
    <t>Diferencia</t>
  </si>
  <si>
    <t>1.3 Sector comercio y servicios</t>
  </si>
  <si>
    <t>Porcentaje de ocupados con seguro por trabajo</t>
  </si>
  <si>
    <t>6.3 Porcentaje de la población ocupada</t>
  </si>
  <si>
    <t>6. Porcentajes</t>
  </si>
  <si>
    <t>Ocupada</t>
  </si>
  <si>
    <t>Desempleada</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</si>
  <si>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</si>
  <si>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</si>
  <si>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</si>
  <si>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</si>
  <si>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</si>
  <si>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</si>
  <si>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</si>
  <si>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ocupada según características del empleo</t>
  </si>
  <si>
    <t>Costa Rica mujeres: Población ocupada según características del empleo</t>
  </si>
  <si>
    <t>Costa Rica zona urbana: Población ocupada según características del empleo</t>
  </si>
  <si>
    <t>Comercio y reparación</t>
  </si>
  <si>
    <t>Hoteles y restaurantes</t>
  </si>
  <si>
    <t>Intermediación financiera y de seguros</t>
  </si>
  <si>
    <t>Con experiencia</t>
  </si>
  <si>
    <t>Sin experiencia</t>
  </si>
  <si>
    <t>Costa Rica zona rural: Población ocupada según características del empleo</t>
  </si>
  <si>
    <t>Costa Rica hombres:  Población ocupada según características del empleo</t>
  </si>
  <si>
    <t>Porcentaje de ocupados con subempleo</t>
  </si>
  <si>
    <t>Variación Interanual</t>
  </si>
  <si>
    <t>Cuadro 3</t>
  </si>
  <si>
    <t>Condiciones del empleo</t>
  </si>
  <si>
    <t>1. Población asalariada</t>
  </si>
  <si>
    <t>1.1 Estabilidad en el empleo</t>
  </si>
  <si>
    <t>Empleo permanente</t>
  </si>
  <si>
    <t>Empleo no permanente</t>
  </si>
  <si>
    <t>Actividad ocasional</t>
  </si>
  <si>
    <t>1.2 Condición de aseguramiento</t>
  </si>
  <si>
    <t>Menos de 15</t>
  </si>
  <si>
    <t>De 15 a 39</t>
  </si>
  <si>
    <t>De 40 a 48</t>
  </si>
  <si>
    <t>Más de 48</t>
  </si>
  <si>
    <t>1.4 Principales ramas de actividad</t>
  </si>
  <si>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</si>
  <si>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</si>
  <si>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</si>
  <si>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</si>
  <si>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</si>
  <si>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</si>
  <si>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</si>
  <si>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</si>
  <si>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</si>
  <si>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</si>
  <si>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</si>
  <si>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</si>
  <si>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t>2.4 Principales ramas de actividad</t>
  </si>
  <si>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</si>
  <si>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</si>
  <si>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</si>
  <si>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</si>
  <si>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</si>
  <si>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</si>
  <si>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</si>
  <si>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</si>
  <si>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</si>
  <si>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Cuadro 3.1</t>
  </si>
  <si>
    <t>Cuadro 3.2</t>
  </si>
  <si>
    <t>Cuadro 3.3</t>
  </si>
  <si>
    <t>Cuadro 3.4</t>
  </si>
  <si>
    <t>Cuadro 4.1</t>
  </si>
  <si>
    <t>Cuadro 4.2</t>
  </si>
  <si>
    <t>Cuadro 4.3</t>
  </si>
  <si>
    <t>Cuadro 4.4</t>
  </si>
  <si>
    <t>Universitario sin título</t>
  </si>
  <si>
    <t>Universitario con título</t>
  </si>
  <si>
    <t>6.4 Otros indicadores complementarios</t>
  </si>
  <si>
    <t>Características del empleo</t>
  </si>
  <si>
    <r>
      <t>Otros</t>
    </r>
    <r>
      <rPr>
        <vertAlign val="superscript"/>
        <sz val="8"/>
        <color indexed="8"/>
        <rFont val="Calibri"/>
        <family val="2"/>
        <scheme val="minor"/>
      </rPr>
      <t>1/</t>
    </r>
  </si>
  <si>
    <r>
      <t>Comunicación y otros servicios</t>
    </r>
    <r>
      <rPr>
        <vertAlign val="superscript"/>
        <sz val="8"/>
        <color indexed="8"/>
        <rFont val="Calibri"/>
        <family val="2"/>
        <scheme val="minor"/>
      </rPr>
      <t>2/</t>
    </r>
  </si>
  <si>
    <r>
      <t>Ocupación calificada alta</t>
    </r>
    <r>
      <rPr>
        <vertAlign val="superscript"/>
        <sz val="8"/>
        <color indexed="8"/>
        <rFont val="Calibri"/>
        <family val="2"/>
        <scheme val="minor"/>
      </rPr>
      <t>3/</t>
    </r>
  </si>
  <si>
    <r>
      <t>Ocupación calificada media</t>
    </r>
    <r>
      <rPr>
        <vertAlign val="superscript"/>
        <sz val="8"/>
        <color indexed="8"/>
        <rFont val="Calibri"/>
        <family val="2"/>
        <scheme val="minor"/>
      </rPr>
      <t>4/</t>
    </r>
  </si>
  <si>
    <r>
      <t>1.3 Grupo de horas efectivas trabajadas</t>
    </r>
    <r>
      <rPr>
        <b/>
        <vertAlign val="superscript"/>
        <sz val="8"/>
        <color indexed="8"/>
        <rFont val="Calibri"/>
        <family val="2"/>
        <scheme val="minor"/>
      </rPr>
      <t>2/</t>
    </r>
  </si>
  <si>
    <r>
      <t>Otros</t>
    </r>
    <r>
      <rPr>
        <vertAlign val="superscript"/>
        <sz val="8"/>
        <color indexed="8"/>
        <rFont val="Calibri"/>
        <family val="2"/>
        <scheme val="minor"/>
      </rPr>
      <t>3/</t>
    </r>
  </si>
  <si>
    <r>
      <t>1.5 Rango de ingreso</t>
    </r>
    <r>
      <rPr>
        <b/>
        <vertAlign val="superscript"/>
        <sz val="8"/>
        <color indexed="8"/>
        <rFont val="Calibri"/>
        <family val="2"/>
        <scheme val="minor"/>
      </rPr>
      <t>4/</t>
    </r>
  </si>
  <si>
    <r>
      <t>2.3 Grupo de horas efectivas trabajadas</t>
    </r>
    <r>
      <rPr>
        <b/>
        <vertAlign val="superscript"/>
        <sz val="8"/>
        <color indexed="8"/>
        <rFont val="Calibri"/>
        <family val="2"/>
        <scheme val="minor"/>
      </rPr>
      <t>2/</t>
    </r>
  </si>
  <si>
    <r>
      <t xml:space="preserve">Otros </t>
    </r>
    <r>
      <rPr>
        <vertAlign val="superscript"/>
        <sz val="8"/>
        <color indexed="8"/>
        <rFont val="Calibri"/>
        <family val="2"/>
        <scheme val="minor"/>
      </rPr>
      <t>3/</t>
    </r>
  </si>
  <si>
    <r>
      <t>2.5 Rango de ingreso</t>
    </r>
    <r>
      <rPr>
        <b/>
        <vertAlign val="superscript"/>
        <sz val="8"/>
        <color indexed="8"/>
        <rFont val="Calibri"/>
        <family val="2"/>
        <scheme val="minor"/>
      </rPr>
      <t>4/</t>
    </r>
  </si>
  <si>
    <r>
      <t>Otros</t>
    </r>
    <r>
      <rPr>
        <vertAlign val="superscript"/>
        <sz val="8"/>
        <color indexed="8"/>
        <rFont val="Calibri"/>
        <family val="2"/>
        <scheme val="minor"/>
      </rPr>
      <t>2/</t>
    </r>
  </si>
  <si>
    <r>
      <t>Comunicación y otros servicios</t>
    </r>
    <r>
      <rPr>
        <vertAlign val="superscript"/>
        <sz val="8"/>
        <color indexed="8"/>
        <rFont val="Calibri"/>
        <family val="2"/>
        <scheme val="minor"/>
      </rPr>
      <t>3/</t>
    </r>
  </si>
  <si>
    <r>
      <t>3. Población ocupada</t>
    </r>
    <r>
      <rPr>
        <b/>
        <vertAlign val="superscript"/>
        <sz val="8"/>
        <color indexed="8"/>
        <rFont val="Calibri"/>
        <family val="2"/>
        <scheme val="minor"/>
      </rPr>
      <t>1/</t>
    </r>
  </si>
  <si>
    <r>
      <t>3.2 Condición de aseguramiento</t>
    </r>
    <r>
      <rPr>
        <b/>
        <vertAlign val="superscript"/>
        <sz val="8"/>
        <color indexed="8"/>
        <rFont val="Calibri"/>
        <family val="2"/>
        <scheme val="minor"/>
      </rPr>
      <t>2/</t>
    </r>
  </si>
  <si>
    <r>
      <t>3.3 Nivel de educación</t>
    </r>
    <r>
      <rPr>
        <b/>
        <vertAlign val="superscript"/>
        <sz val="8"/>
        <color indexed="8"/>
        <rFont val="Calibri"/>
        <family val="2"/>
        <scheme val="minor"/>
      </rPr>
      <t>3/</t>
    </r>
  </si>
  <si>
    <r>
      <t>3.4 Búsqueda para cambiar de trabajo</t>
    </r>
    <r>
      <rPr>
        <b/>
        <vertAlign val="superscript"/>
        <sz val="8"/>
        <color indexed="8"/>
        <rFont val="Calibri"/>
        <family val="2"/>
        <scheme val="minor"/>
      </rPr>
      <t>4/</t>
    </r>
  </si>
  <si>
    <r>
      <t>4. Población desempleada</t>
    </r>
    <r>
      <rPr>
        <b/>
        <vertAlign val="superscript"/>
        <sz val="8"/>
        <color indexed="8"/>
        <rFont val="Calibri"/>
        <family val="2"/>
        <scheme val="minor"/>
      </rPr>
      <t>5/</t>
    </r>
  </si>
  <si>
    <r>
      <t>Por razones personales</t>
    </r>
    <r>
      <rPr>
        <vertAlign val="superscript"/>
        <sz val="8"/>
        <color indexed="8"/>
        <rFont val="Calibri"/>
        <family val="2"/>
        <scheme val="minor"/>
      </rPr>
      <t>7/</t>
    </r>
  </si>
  <si>
    <r>
      <t>4.3 Nivel de educación</t>
    </r>
    <r>
      <rPr>
        <b/>
        <vertAlign val="superscript"/>
        <sz val="8"/>
        <color indexed="8"/>
        <rFont val="Calibri"/>
        <family val="2"/>
        <scheme val="minor"/>
      </rPr>
      <t>3/</t>
    </r>
  </si>
  <si>
    <r>
      <t>No disponible para trabajar</t>
    </r>
    <r>
      <rPr>
        <vertAlign val="superscript"/>
        <sz val="8"/>
        <color indexed="8"/>
        <rFont val="Calibri"/>
        <family val="2"/>
        <scheme val="minor"/>
      </rPr>
      <t>8/</t>
    </r>
  </si>
  <si>
    <r>
      <t>Disponible con limitaciones</t>
    </r>
    <r>
      <rPr>
        <vertAlign val="superscript"/>
        <sz val="8"/>
        <color indexed="8"/>
        <rFont val="Calibri"/>
        <family val="2"/>
        <scheme val="minor"/>
      </rPr>
      <t>9/</t>
    </r>
  </si>
  <si>
    <r>
      <t>Disponible desalentada</t>
    </r>
    <r>
      <rPr>
        <vertAlign val="superscript"/>
        <sz val="8"/>
        <color indexed="8"/>
        <rFont val="Calibri"/>
        <family val="2"/>
        <scheme val="minor"/>
      </rPr>
      <t>10/</t>
    </r>
  </si>
  <si>
    <r>
      <t>5.3 Nivel de educación</t>
    </r>
    <r>
      <rPr>
        <b/>
        <vertAlign val="superscript"/>
        <sz val="8"/>
        <color indexed="8"/>
        <rFont val="Calibri"/>
        <family val="2"/>
        <scheme val="minor"/>
      </rPr>
      <t>3/</t>
    </r>
  </si>
  <si>
    <r>
      <t>Tasa de ocupación</t>
    </r>
    <r>
      <rPr>
        <vertAlign val="superscript"/>
        <sz val="8"/>
        <color theme="1"/>
        <rFont val="Calibri"/>
        <family val="2"/>
        <scheme val="minor"/>
      </rPr>
      <t>11/</t>
    </r>
  </si>
  <si>
    <r>
      <t>Tasa de desempleo</t>
    </r>
    <r>
      <rPr>
        <vertAlign val="superscript"/>
        <sz val="8"/>
        <color theme="1"/>
        <rFont val="Calibri"/>
        <family val="2"/>
        <scheme val="minor"/>
      </rPr>
      <t>12/</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</si>
  <si>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</si>
  <si>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</si>
  <si>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</si>
  <si>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</si>
  <si>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</si>
  <si>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</si>
  <si>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</si>
  <si>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</si>
  <si>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</si>
  <si>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</si>
  <si>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</si>
  <si>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</si>
  <si>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Fuente: INEC. Encuesta Continua de Empleo (ECE), 2017.</t>
  </si>
  <si>
    <r>
      <t>Auxiliar no remunerado</t>
    </r>
    <r>
      <rPr>
        <vertAlign val="superscript"/>
        <sz val="8"/>
        <color indexed="8"/>
        <rFont val="Calibri"/>
        <family val="2"/>
        <scheme val="minor"/>
      </rPr>
      <t>5/</t>
    </r>
  </si>
  <si>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</si>
  <si>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</si>
  <si>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</si>
  <si>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</si>
  <si>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</si>
  <si>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</si>
  <si>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8"/>
        <color theme="1"/>
        <rFont val="Calibri"/>
        <family val="2"/>
        <scheme val="minor"/>
      </rPr>
      <t>1/</t>
    </r>
  </si>
  <si>
    <r>
      <t xml:space="preserve">Costa Rica zona rural: Población ocupada según condición del empleo de las personas asalariadas e independientes </t>
    </r>
    <r>
      <rPr>
        <b/>
        <vertAlign val="superscript"/>
        <sz val="8"/>
        <color theme="1"/>
        <rFont val="Calibri"/>
        <family val="2"/>
        <scheme val="minor"/>
      </rPr>
      <t>1/</t>
    </r>
  </si>
  <si>
    <r>
      <t xml:space="preserve">Costa Rica hombres: Población ocupada según condición del empleo de las personas asalariadas e independientes </t>
    </r>
    <r>
      <rPr>
        <b/>
        <vertAlign val="superscript"/>
        <sz val="8"/>
        <color theme="1"/>
        <rFont val="Calibri"/>
        <family val="2"/>
        <scheme val="minor"/>
      </rPr>
      <t>1/</t>
    </r>
  </si>
  <si>
    <r>
      <t xml:space="preserve">Costa Rica mujeres: Población ocupada según condición del empleo de las personas asalariadas e independientes </t>
    </r>
    <r>
      <rPr>
        <b/>
        <vertAlign val="superscript"/>
        <sz val="8"/>
        <color theme="1"/>
        <rFont val="Calibri"/>
        <family val="2"/>
        <scheme val="minor"/>
      </rPr>
      <t>1/</t>
    </r>
  </si>
  <si>
    <r>
      <t xml:space="preserve">Costa Rica zona urbana: Población ocupada según condición del empleo de las personas asalariadas e independientes </t>
    </r>
    <r>
      <rPr>
        <b/>
        <vertAlign val="superscript"/>
        <sz val="8"/>
        <color theme="1"/>
        <rFont val="Calibri"/>
        <family val="2"/>
        <scheme val="minor"/>
      </rPr>
      <t>1/</t>
    </r>
  </si>
  <si>
    <r>
      <t>Costa Rica zona urbana: Promedio del ingreso mensual en el empleo principal según características del empleo</t>
    </r>
    <r>
      <rPr>
        <b/>
        <vertAlign val="superscript"/>
        <sz val="8"/>
        <color theme="1"/>
        <rFont val="Calibri"/>
        <family val="2"/>
        <scheme val="minor"/>
      </rPr>
      <t>1/</t>
    </r>
  </si>
  <si>
    <r>
      <t>Costa Rica: Promedio del ingreso mensual en el empleo principal según características del empleo</t>
    </r>
    <r>
      <rPr>
        <b/>
        <vertAlign val="superscript"/>
        <sz val="8"/>
        <color theme="1"/>
        <rFont val="Calibri"/>
        <family val="2"/>
        <scheme val="minor"/>
      </rPr>
      <t>1/</t>
    </r>
  </si>
  <si>
    <r>
      <t>Costa Rica zona rural: Promedio del ingreso mensual en el empleo principal según características del empleo</t>
    </r>
    <r>
      <rPr>
        <b/>
        <vertAlign val="superscript"/>
        <sz val="8"/>
        <color theme="1"/>
        <rFont val="Calibri"/>
        <family val="2"/>
        <scheme val="minor"/>
      </rPr>
      <t>1/</t>
    </r>
  </si>
  <si>
    <r>
      <t>Costa Rica hombres: Promedio del ingreso mensual en el empleo principal según características del empleo</t>
    </r>
    <r>
      <rPr>
        <b/>
        <vertAlign val="superscript"/>
        <sz val="8"/>
        <color theme="1"/>
        <rFont val="Calibri"/>
        <family val="2"/>
        <scheme val="minor"/>
      </rPr>
      <t>1/</t>
    </r>
  </si>
  <si>
    <r>
      <t>Costa Rica mujeres: Promedio del ingreso mensual en el empleo principal según características del empleo</t>
    </r>
    <r>
      <rPr>
        <b/>
        <vertAlign val="superscript"/>
        <sz val="8"/>
        <color theme="1"/>
        <rFont val="Calibri"/>
        <family val="2"/>
        <scheme val="minor"/>
      </rPr>
      <t>1/</t>
    </r>
  </si>
  <si>
    <t>-</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</si>
  <si>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</si>
  <si>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t>3/ Incluye directores y gerentes, nivel profesional, científico e intelectual, nivel técnico y profesional medio.</t>
  </si>
  <si>
    <t xml:space="preserve">INSTITUTO NACIONAL DE ESTADÍSTICA Y CENSOS </t>
  </si>
  <si>
    <t xml:space="preserve">Encuesta Continua de Empleo </t>
  </si>
  <si>
    <t xml:space="preserve">C1 total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</si>
  <si>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</si>
  <si>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</si>
  <si>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</si>
  <si>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</si>
  <si>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</si>
  <si>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</si>
  <si>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</si>
  <si>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</si>
  <si>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 xml:space="preserve">C2 mujer </t>
  </si>
  <si>
    <t xml:space="preserve">C3 total </t>
  </si>
  <si>
    <t>Costa Rica: Población ocupada según condición del empleo de las personas asalariadas e independientes</t>
  </si>
  <si>
    <t xml:space="preserve">C3 urbano </t>
  </si>
  <si>
    <t>Costa Rica zona urbana: Población ocupada según condición del empleo de las personas asalariadas e independientes</t>
  </si>
  <si>
    <t xml:space="preserve">C3 rural </t>
  </si>
  <si>
    <t>Costa Rica zona rural: Población ocupada según condición del empleo de las personas asalariadas e independientes</t>
  </si>
  <si>
    <t xml:space="preserve">C3 hombre </t>
  </si>
  <si>
    <t>Costa Rica hombres: Población ocupada según condición del empleo de las personas asalariadas e independientes</t>
  </si>
  <si>
    <t xml:space="preserve">C3 mujer </t>
  </si>
  <si>
    <t>Costa Rica mujeres: Población ocupada según condición del empleo de las personas asalariadas e independientes</t>
  </si>
  <si>
    <t xml:space="preserve">C4 total </t>
  </si>
  <si>
    <t>Costa Rica: Promedio del ingreso mensual en el empleo principal según características del empleo</t>
  </si>
  <si>
    <t xml:space="preserve">C4 urbano </t>
  </si>
  <si>
    <t>Costa Rica zona urbana: Promedio del ingreso mensual en el empleo principal según características del empleo</t>
  </si>
  <si>
    <t xml:space="preserve">C4 rural </t>
  </si>
  <si>
    <t>Costa Rica zona rural: Promedio del ingreso mensual en el empleo principal según características del empleo</t>
  </si>
  <si>
    <t xml:space="preserve">C4 hombre </t>
  </si>
  <si>
    <t>Costa Rica hombres: Promedio del ingreso mensual en el empleo principal según características del empleo</t>
  </si>
  <si>
    <t xml:space="preserve">C4 mujer </t>
  </si>
  <si>
    <t>Costa Rica mujeres: Promedio del ingreso mensual en el empleo principal según características del empleo</t>
  </si>
  <si>
    <r>
      <t>Por razones del mercado y cierre de actividades propias</t>
    </r>
    <r>
      <rPr>
        <vertAlign val="superscript"/>
        <sz val="8"/>
        <color indexed="8"/>
        <rFont val="Calibri"/>
        <family val="2"/>
        <scheme val="minor"/>
      </rPr>
      <t>6/</t>
    </r>
  </si>
  <si>
    <t xml:space="preserve">2. Grupo ocupacional </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</si>
  <si>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</si>
  <si>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</si>
  <si>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</si>
  <si>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</si>
  <si>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</si>
  <si>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</si>
  <si>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</si>
  <si>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</si>
  <si>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</si>
  <si>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</si>
  <si>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</si>
  <si>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</si>
  <si>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t>2. Grupo ocupacional</t>
  </si>
  <si>
    <r>
      <t>Tasa de presión general</t>
    </r>
    <r>
      <rPr>
        <vertAlign val="superscript"/>
        <sz val="8"/>
        <color theme="1"/>
        <rFont val="Calibri"/>
        <family val="2"/>
        <scheme val="minor"/>
      </rPr>
      <t>13/</t>
    </r>
  </si>
  <si>
    <r>
      <t>Porcentaje de ocupados con seguro por trabajo</t>
    </r>
    <r>
      <rPr>
        <vertAlign val="superscript"/>
        <sz val="8"/>
        <color theme="1"/>
        <rFont val="Calibri"/>
        <family val="2"/>
        <scheme val="minor"/>
      </rPr>
      <t>14/</t>
    </r>
  </si>
  <si>
    <r>
      <t>Tasa de desempleo ampliado</t>
    </r>
    <r>
      <rPr>
        <vertAlign val="superscript"/>
        <sz val="8"/>
        <color theme="1"/>
        <rFont val="Calibri"/>
        <family val="2"/>
        <scheme val="minor"/>
      </rPr>
      <t>15/</t>
    </r>
  </si>
  <si>
    <t xml:space="preserve">14/ Porcentaje de la población ocupada que recibe seguro social por su empleo. Incluye seguro social de tipo asalariado, mediante convenio (asociaciones, sindicatos, cooperativas, etc,), cuenta propia y voluntario. </t>
  </si>
  <si>
    <t xml:space="preserve">15/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  </t>
  </si>
  <si>
    <r>
      <t>Directores y Gerentes</t>
    </r>
    <r>
      <rPr>
        <vertAlign val="superscript"/>
        <sz val="8"/>
        <color indexed="8"/>
        <rFont val="Calibri"/>
        <family val="2"/>
        <scheme val="minor"/>
      </rPr>
      <t>4/</t>
    </r>
  </si>
  <si>
    <r>
      <t>Ocupación calificada alta</t>
    </r>
    <r>
      <rPr>
        <vertAlign val="superscript"/>
        <sz val="8"/>
        <color indexed="8"/>
        <rFont val="Calibri"/>
        <family val="2"/>
        <scheme val="minor"/>
      </rPr>
      <t>5/</t>
    </r>
  </si>
  <si>
    <r>
      <t>Ocupación calificada media</t>
    </r>
    <r>
      <rPr>
        <vertAlign val="superscript"/>
        <sz val="8"/>
        <color indexed="8"/>
        <rFont val="Calibri"/>
        <family val="2"/>
        <scheme val="minor"/>
      </rPr>
      <t>6/</t>
    </r>
  </si>
  <si>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</si>
  <si>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</si>
  <si>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</si>
  <si>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13/ Porcentaje que representa la población desempleada y la ocupada que busca otro empleo, respecto de la fuerza de trabajo.</t>
  </si>
  <si>
    <r>
      <rPr>
        <b/>
        <sz val="14"/>
        <color indexed="8"/>
        <rFont val="Calibri"/>
        <family val="2"/>
      </rPr>
      <t xml:space="preserve">Fuente: </t>
    </r>
    <r>
      <rPr>
        <sz val="14"/>
        <color indexed="8"/>
        <rFont val="Calibri"/>
        <family val="2"/>
      </rPr>
      <t>INEC-Costa Rica. Encuesta Continua de Empleo (ECE), 2020.</t>
    </r>
  </si>
  <si>
    <r>
      <rPr>
        <b/>
        <sz val="8"/>
        <color theme="1"/>
        <rFont val="Calibri"/>
        <family val="2"/>
        <scheme val="minor"/>
      </rPr>
      <t xml:space="preserve">Fuente: </t>
    </r>
    <r>
      <rPr>
        <sz val="8"/>
        <color theme="1"/>
        <rFont val="Calibri"/>
        <family val="2"/>
        <scheme val="minor"/>
      </rPr>
      <t>INEC-Costa Rica. Encuesta Continua de Empleo (ECE), 2020.</t>
    </r>
  </si>
  <si>
    <t>4/ Se construye con el ingreso total corriente bruto por hora en todos los empleos. Se utiliza el salario mínimo minimorun equivalente por hora que se define por ley cada año. El salario mínimo minimorun por jornada ordinaria para el año 2020 fue ¢10620,62.</t>
  </si>
  <si>
    <t>Principales indicadores interanuales del mercado laboral costarricense II Trimestre 2020</t>
  </si>
  <si>
    <t>II Trimestre 2020</t>
  </si>
  <si>
    <t>II 2020</t>
  </si>
  <si>
    <t>Abr - Jun</t>
  </si>
  <si>
    <t xml:space="preserve">  </t>
  </si>
  <si>
    <t xml:space="preserve">                              -</t>
  </si>
  <si>
    <t xml:space="preserve">                       -</t>
  </si>
  <si>
    <t xml:space="preserve">                         -</t>
  </si>
  <si>
    <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</si>
</sst>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 ###\ ##0;_(* \(#,##0\);_(* &quot;-&quot;_);_(@_)"/>
    <numFmt numFmtId="165" formatCode="0.0"/>
    <numFmt numFmtId="166" formatCode="###\ ###\ ##0"/>
    <numFmt numFmtId="167" formatCode="#,##0.0"/>
    <numFmt numFmtId="168" formatCode="#,##0.0;_(* \-\ #,##0.0;_(* &quot;-&quot;_);_(@_)"/>
    <numFmt numFmtId="169" formatCode="###\ ###\ ##0;\-###\ ###\ ##0;_(* &quot;-&quot;_);_(@_)"/>
    <numFmt numFmtId="170" formatCode="&quot;*&quot;\ ###\ ###\ ##0"/>
  </numFmts>
  <fonts count="26" x14ac:knownFonts="1">
    <font>
      <sz val="11"/>
      <color theme="1"/>
      <name val="Calibri"/>
      <family val="2"/>
      <scheme val="minor"/>
    </font>
    <font>
      <sz val="10"/>
      <name val="Arial"/>
      <family val="2"/>
    </font>
    <font>
      <b/>
      <sz val="8"/>
      <color theme="1"/>
      <name val="Calibri"/>
      <family val="2"/>
      <scheme val="minor"/>
    </font>
    <font>
      <sz val="8"/>
      <name val="Calibri"/>
      <family val="2"/>
      <scheme val="minor"/>
    </font>
    <font>
      <sz val="8"/>
      <color theme="1"/>
      <name val="Calibri"/>
      <family val="2"/>
      <scheme val="minor"/>
    </font>
    <font>
      <b/>
      <sz val="8"/>
      <name val="Calibri"/>
      <family val="2"/>
      <scheme val="minor"/>
    </font>
    <font>
      <b/>
      <sz val="8"/>
      <color indexed="8"/>
      <name val="Calibri"/>
      <family val="2"/>
      <scheme val="minor"/>
    </font>
    <font>
      <sz val="8"/>
      <color indexed="8"/>
      <name val="Calibri"/>
      <family val="2"/>
      <scheme val="minor"/>
    </font>
    <font>
      <sz val="8"/>
      <color rgb="FFFF00FF"/>
      <name val="Calibri"/>
      <family val="2"/>
      <scheme val="minor"/>
    </font>
    <font>
      <b/>
      <vertAlign val="superscript"/>
      <sz val="8"/>
      <color indexed="8"/>
      <name val="Calibri"/>
      <family val="2"/>
      <scheme val="minor"/>
    </font>
    <font>
      <vertAlign val="superscript"/>
      <sz val="8"/>
      <color indexed="8"/>
      <name val="Calibri"/>
      <family val="2"/>
      <scheme val="minor"/>
    </font>
    <font>
      <vertAlign val="superscript"/>
      <sz val="8"/>
      <color theme="1"/>
      <name val="Calibri"/>
      <family val="2"/>
      <scheme val="minor"/>
    </font>
    <font>
      <b/>
      <vertAlign val="superscript"/>
      <sz val="8"/>
      <color theme="1"/>
      <name val="Calibri"/>
      <family val="2"/>
      <scheme val="minor"/>
    </font>
    <font>
      <sz val="10"/>
      <color theme="1"/>
      <name val="Calibri"/>
      <family val="2"/>
      <scheme val="minor"/>
    </font>
    <font>
      <sz val="10"/>
      <name val="Calibri"/>
      <family val="2"/>
      <scheme val="minor"/>
    </font>
    <font>
      <b/>
      <u/>
      <sz val="16"/>
      <color theme="1"/>
      <name val="Calibri"/>
      <family val="2"/>
      <scheme val="minor"/>
    </font>
    <font>
      <b/>
      <sz val="16"/>
      <color theme="1"/>
      <name val="Calibri"/>
      <family val="2"/>
      <scheme val="minor"/>
    </font>
    <font>
      <b/>
      <sz val="26"/>
      <color theme="1"/>
      <name val="Calibri"/>
      <family val="2"/>
      <scheme val="minor"/>
    </font>
    <font>
      <u/>
      <sz val="11"/>
      <color theme="10"/>
      <name val="Calibri"/>
      <family val="2"/>
      <scheme val="minor"/>
    </font>
    <font>
      <sz val="11"/>
      <name val="Calibri"/>
      <family val="2"/>
      <scheme val="minor"/>
    </font>
    <font>
      <sz val="14"/>
      <color theme="1"/>
      <name val="Calibri"/>
      <family val="2"/>
      <scheme val="minor"/>
    </font>
    <font>
      <b/>
      <sz val="14"/>
      <color indexed="8"/>
      <name val="Calibri"/>
      <family val="2"/>
    </font>
    <font>
      <sz val="14"/>
      <color indexed="8"/>
      <name val="Calibri"/>
      <family val="2"/>
    </font>
    <font>
      <sz val="10"/>
      <color indexed="8"/>
      <name val="Calibri"/>
      <family val="2"/>
      <scheme val="minor"/>
    </font>
    <font>
      <b/>
      <sz val="9"/>
      <color theme="1"/>
      <name val="Calibri"/>
      <family val="2"/>
      <scheme val="minor"/>
    </font>
    <font>
      <b/>
      <sz val="9"/>
      <color indexed="8"/>
      <name val="Calibri"/>
      <family val="2"/>
      <scheme val="minor"/>
    </font>
  </fonts>
  <fills count="5">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
      <patternFill patternType="solid">
        <fgColor rgb="FF92D050"/>
        <bgColor indexed="64"/>
      </patternFill>
    </fill>
  </fills>
  <borders count="8">
    <border>
      <left/>
      <right/>
      <top/>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right/>
      <top style="medium">
        <color indexed="64"/>
      </top>
      <bottom style="medium">
        <color indexed="64"/>
      </bottom>
      <diagonal/>
    </border>
    <border>
      <left/>
      <right/>
      <top style="medium">
        <color indexed="64"/>
      </top>
      <bottom/>
      <diagonal/>
    </border>
    <border>
      <left/>
      <right/>
      <top style="medium">
        <color auto="1"/>
      </top>
      <bottom style="thin">
        <color auto="1"/>
      </bottom>
      <diagonal/>
    </border>
  </borders>
  <cellStyleXfs count="11">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applyNumberFormat="0" applyFill="0" applyBorder="0" applyAlignment="0" applyProtection="0"/>
    <xf numFmtId="0" fontId="24" fillId="0" borderId="7" applyFont="0" applyFill="0" applyAlignment="0">
      <alignment vertical="center"/>
    </xf>
    <xf numFmtId="0" fontId="25" fillId="0" borderId="7">
      <alignment vertical="center" wrapText="1"/>
    </xf>
  </cellStyleXfs>
  <cellXfs count="206">
    <xf numFmtId="0" fontId="0" fillId="0" borderId="0" xfId="0"/>
    <xf numFmtId="0" fontId="3" fillId="0" borderId="0" xfId="0" applyFont="1" applyFill="1"/>
    <xf numFmtId="0" fontId="4" fillId="0" borderId="0" xfId="0" applyFont="1" applyFill="1"/>
    <xf numFmtId="0" fontId="2" fillId="0" borderId="1" xfId="0" applyFont="1" applyFill="1" applyBorder="1" applyAlignment="1">
      <alignment horizontal="center" vertical="center"/>
    </xf>
    <xf numFmtId="0" fontId="3" fillId="0" borderId="0" xfId="0" applyFont="1" applyFill="1" applyAlignment="1">
      <alignment horizontal="center" vertical="center"/>
    </xf>
    <xf numFmtId="0" fontId="4" fillId="0" borderId="0" xfId="0" applyFont="1" applyFill="1" applyAlignment="1">
      <alignment horizontal="center" vertical="center"/>
    </xf>
    <xf numFmtId="0" fontId="2" fillId="0" borderId="2" xfId="0" applyFont="1" applyFill="1" applyBorder="1" applyAlignment="1">
      <alignment horizontal="center" vertical="center"/>
    </xf>
    <xf numFmtId="0" fontId="3" fillId="0" borderId="3" xfId="1" applyFont="1" applyFill="1" applyBorder="1" applyAlignment="1">
      <alignment horizontal="left"/>
    </xf>
    <xf numFmtId="166" fontId="4" fillId="0" borderId="3" xfId="0" applyNumberFormat="1" applyFont="1" applyFill="1" applyBorder="1" applyAlignment="1">
      <alignment horizontal="right"/>
    </xf>
    <xf numFmtId="0" fontId="4" fillId="0" borderId="3" xfId="0" applyFont="1" applyFill="1" applyBorder="1" applyAlignment="1">
      <alignment horizontal="right"/>
    </xf>
    <xf numFmtId="0" fontId="4" fillId="0" borderId="0" xfId="0" applyFont="1"/>
    <xf numFmtId="0" fontId="6" fillId="2" borderId="0" xfId="1" applyFont="1" applyFill="1" applyBorder="1" applyAlignment="1">
      <alignment horizontal="left" wrapText="1"/>
    </xf>
    <xf numFmtId="164" fontId="6" fillId="2" borderId="0" xfId="3" applyNumberFormat="1" applyFont="1" applyFill="1" applyBorder="1" applyAlignment="1">
      <alignment horizontal="right"/>
    </xf>
    <xf numFmtId="169" fontId="6" fillId="2" borderId="0" xfId="3" applyNumberFormat="1" applyFont="1" applyFill="1" applyBorder="1" applyAlignment="1">
      <alignment horizontal="right"/>
    </xf>
    <xf numFmtId="168" fontId="6" fillId="2" borderId="0" xfId="3" applyNumberFormat="1" applyFont="1" applyFill="1" applyBorder="1" applyAlignment="1">
      <alignment horizontal="right"/>
    </xf>
    <xf numFmtId="0" fontId="3" fillId="2" borderId="0" xfId="0" applyFont="1" applyFill="1" applyAlignment="1">
      <alignment horizontal="center"/>
    </xf>
    <xf numFmtId="3" fontId="5" fillId="2" borderId="0" xfId="3" applyNumberFormat="1" applyFont="1" applyFill="1" applyBorder="1" applyAlignment="1">
      <alignment horizontal="right" vertical="top"/>
    </xf>
    <xf numFmtId="0" fontId="2" fillId="0" borderId="0" xfId="0" applyFont="1" applyFill="1"/>
    <xf numFmtId="0" fontId="6" fillId="0" borderId="0" xfId="1" applyFont="1" applyFill="1" applyBorder="1" applyAlignment="1">
      <alignment horizontal="left" wrapText="1"/>
    </xf>
    <xf numFmtId="164" fontId="7" fillId="0" borderId="0" xfId="3" applyNumberFormat="1" applyFont="1" applyFill="1" applyBorder="1" applyAlignment="1">
      <alignment horizontal="right"/>
    </xf>
    <xf numFmtId="164" fontId="6" fillId="0" borderId="0" xfId="3" applyNumberFormat="1" applyFont="1" applyFill="1" applyBorder="1" applyAlignment="1">
      <alignment horizontal="right"/>
    </xf>
    <xf numFmtId="168" fontId="6" fillId="0" borderId="0" xfId="3" applyNumberFormat="1" applyFont="1" applyFill="1" applyBorder="1" applyAlignment="1">
      <alignment horizontal="right"/>
    </xf>
    <xf numFmtId="0" fontId="3" fillId="0" borderId="0" xfId="0" applyFont="1" applyFill="1" applyAlignment="1">
      <alignment horizontal="center"/>
    </xf>
    <xf numFmtId="0" fontId="8" fillId="0" borderId="0" xfId="0" applyFont="1"/>
    <xf numFmtId="0" fontId="6" fillId="0" borderId="0" xfId="1" applyFont="1" applyFill="1" applyBorder="1" applyAlignment="1">
      <alignment horizontal="left" wrapText="1" indent="1"/>
    </xf>
    <xf numFmtId="169" fontId="6" fillId="0" borderId="0" xfId="3" applyNumberFormat="1" applyFont="1" applyFill="1" applyBorder="1" applyAlignment="1">
      <alignment horizontal="right"/>
    </xf>
    <xf numFmtId="0" fontId="7" fillId="0" borderId="0" xfId="1" applyFont="1" applyFill="1" applyBorder="1" applyAlignment="1">
      <alignment horizontal="left" wrapText="1" indent="2"/>
    </xf>
    <xf numFmtId="169" fontId="7" fillId="0" borderId="0" xfId="3" applyNumberFormat="1" applyFont="1" applyFill="1" applyBorder="1" applyAlignment="1">
      <alignment horizontal="right"/>
    </xf>
    <xf numFmtId="168" fontId="7" fillId="0" borderId="0" xfId="3" applyNumberFormat="1" applyFont="1" applyFill="1" applyBorder="1" applyAlignment="1">
      <alignment horizontal="right"/>
    </xf>
    <xf numFmtId="164" fontId="4" fillId="0" borderId="0" xfId="0" applyNumberFormat="1" applyFont="1" applyFill="1"/>
    <xf numFmtId="1" fontId="4" fillId="0" borderId="0" xfId="0" applyNumberFormat="1" applyFont="1" applyFill="1"/>
    <xf numFmtId="0" fontId="7" fillId="0" borderId="0" xfId="1" applyFont="1" applyFill="1" applyBorder="1" applyAlignment="1">
      <alignment horizontal="left" wrapText="1"/>
    </xf>
    <xf numFmtId="3" fontId="5" fillId="0" borderId="0" xfId="3" applyNumberFormat="1" applyFont="1" applyFill="1" applyBorder="1" applyAlignment="1">
      <alignment horizontal="right" vertical="top"/>
    </xf>
    <xf numFmtId="3" fontId="3" fillId="0" borderId="0" xfId="3" applyNumberFormat="1" applyFont="1" applyFill="1" applyBorder="1" applyAlignment="1">
      <alignment horizontal="right" vertical="top"/>
    </xf>
    <xf numFmtId="0" fontId="7" fillId="0" borderId="0" xfId="1" applyFont="1" applyFill="1" applyBorder="1" applyAlignment="1">
      <alignment horizontal="left" wrapText="1" indent="1"/>
    </xf>
    <xf numFmtId="168" fontId="7" fillId="0" borderId="0" xfId="1" applyNumberFormat="1" applyFont="1" applyFill="1" applyBorder="1" applyAlignment="1">
      <alignment horizontal="right"/>
    </xf>
    <xf numFmtId="0" fontId="4" fillId="0" borderId="0" xfId="0" applyFont="1" applyFill="1" applyBorder="1"/>
    <xf numFmtId="166" fontId="4" fillId="0" borderId="0" xfId="0" applyNumberFormat="1" applyFont="1" applyFill="1" applyAlignment="1">
      <alignment horizontal="right"/>
    </xf>
    <xf numFmtId="0" fontId="7" fillId="0" borderId="0" xfId="1" applyFont="1" applyFill="1" applyBorder="1" applyAlignment="1">
      <alignment horizontal="left" wrapText="1" indent="3"/>
    </xf>
    <xf numFmtId="166" fontId="2" fillId="0" borderId="0" xfId="0" applyNumberFormat="1" applyFont="1" applyAlignment="1">
      <alignment horizontal="right"/>
    </xf>
    <xf numFmtId="168" fontId="2" fillId="0" borderId="0" xfId="0" applyNumberFormat="1" applyFont="1" applyAlignment="1">
      <alignment horizontal="right"/>
    </xf>
    <xf numFmtId="0" fontId="3" fillId="0" borderId="0" xfId="0" applyFont="1"/>
    <xf numFmtId="166" fontId="4" fillId="0" borderId="0" xfId="0" applyNumberFormat="1" applyFont="1" applyAlignment="1">
      <alignment horizontal="right"/>
    </xf>
    <xf numFmtId="166" fontId="4" fillId="0" borderId="0" xfId="0" applyNumberFormat="1" applyFont="1"/>
    <xf numFmtId="165" fontId="4" fillId="0" borderId="0" xfId="0" applyNumberFormat="1" applyFont="1"/>
    <xf numFmtId="0" fontId="7" fillId="0" borderId="0" xfId="4" applyFont="1" applyBorder="1" applyAlignment="1">
      <alignment horizontal="left" wrapText="1"/>
    </xf>
    <xf numFmtId="164" fontId="4" fillId="0" borderId="0" xfId="0" applyNumberFormat="1" applyFont="1" applyAlignment="1">
      <alignment horizontal="right"/>
    </xf>
    <xf numFmtId="168" fontId="4" fillId="0" borderId="0" xfId="0" applyNumberFormat="1" applyFont="1" applyAlignment="1">
      <alignment horizontal="right"/>
    </xf>
    <xf numFmtId="0" fontId="7" fillId="0" borderId="0" xfId="1" applyFont="1" applyFill="1" applyBorder="1" applyAlignment="1">
      <alignment horizontal="left" indent="2"/>
    </xf>
    <xf numFmtId="0" fontId="4" fillId="0" borderId="0" xfId="0" applyFont="1" applyFill="1" applyBorder="1" applyAlignment="1">
      <alignment horizontal="left"/>
    </xf>
    <xf numFmtId="0" fontId="4" fillId="0" borderId="0" xfId="0" applyFont="1" applyFill="1" applyBorder="1" applyAlignment="1">
      <alignment horizontal="right"/>
    </xf>
    <xf numFmtId="166" fontId="4" fillId="0" borderId="0" xfId="0" applyNumberFormat="1" applyFont="1" applyFill="1" applyBorder="1" applyAlignment="1">
      <alignment horizontal="right"/>
    </xf>
    <xf numFmtId="168" fontId="4" fillId="0" borderId="0" xfId="0" applyNumberFormat="1" applyFont="1" applyFill="1" applyBorder="1" applyAlignment="1">
      <alignment horizontal="right"/>
    </xf>
    <xf numFmtId="0" fontId="2" fillId="2" borderId="0" xfId="0" applyFont="1" applyFill="1" applyBorder="1" applyAlignment="1">
      <alignment horizontal="left"/>
    </xf>
    <xf numFmtId="0" fontId="2" fillId="2" borderId="0" xfId="0" applyFont="1" applyFill="1" applyBorder="1" applyAlignment="1">
      <alignment horizontal="right"/>
    </xf>
    <xf numFmtId="165" fontId="2" fillId="2" borderId="0" xfId="0" applyNumberFormat="1" applyFont="1" applyFill="1" applyBorder="1" applyAlignment="1">
      <alignment horizontal="right"/>
    </xf>
    <xf numFmtId="168" fontId="2" fillId="2" borderId="0" xfId="0" applyNumberFormat="1" applyFont="1" applyFill="1" applyBorder="1" applyAlignment="1">
      <alignment horizontal="right"/>
    </xf>
    <xf numFmtId="0" fontId="2" fillId="0" borderId="0" xfId="0" applyFont="1" applyFill="1" applyBorder="1" applyAlignment="1">
      <alignment horizontal="left"/>
    </xf>
    <xf numFmtId="0" fontId="2" fillId="0" borderId="0" xfId="0" applyFont="1" applyFill="1" applyBorder="1" applyAlignment="1">
      <alignment horizontal="right"/>
    </xf>
    <xf numFmtId="165" fontId="6" fillId="0" borderId="0" xfId="3" applyNumberFormat="1" applyFont="1" applyFill="1" applyBorder="1" applyAlignment="1">
      <alignment horizontal="right"/>
    </xf>
    <xf numFmtId="0" fontId="2" fillId="0" borderId="0" xfId="0" applyFont="1" applyFill="1" applyBorder="1" applyAlignment="1">
      <alignment horizontal="left" indent="1"/>
    </xf>
    <xf numFmtId="165" fontId="2" fillId="0" borderId="0" xfId="0" applyNumberFormat="1" applyFont="1" applyFill="1" applyBorder="1" applyAlignment="1">
      <alignment horizontal="right"/>
    </xf>
    <xf numFmtId="168" fontId="2" fillId="0" borderId="0" xfId="0" applyNumberFormat="1" applyFont="1" applyFill="1" applyBorder="1" applyAlignment="1">
      <alignment horizontal="right"/>
    </xf>
    <xf numFmtId="0" fontId="4" fillId="0" borderId="0" xfId="0" applyFont="1" applyFill="1" applyBorder="1" applyAlignment="1">
      <alignment horizontal="left" indent="2"/>
    </xf>
    <xf numFmtId="165" fontId="4" fillId="0" borderId="0" xfId="0" applyNumberFormat="1" applyFont="1" applyFill="1" applyBorder="1" applyAlignment="1">
      <alignment horizontal="right"/>
    </xf>
    <xf numFmtId="0" fontId="4" fillId="0" borderId="0" xfId="0" applyFont="1" applyFill="1" applyBorder="1" applyAlignment="1">
      <alignment horizontal="left" indent="1"/>
    </xf>
    <xf numFmtId="0" fontId="3" fillId="0" borderId="0" xfId="0" applyFont="1" applyFill="1" applyBorder="1" applyAlignment="1">
      <alignment horizontal="center"/>
    </xf>
    <xf numFmtId="165" fontId="4" fillId="0" borderId="0" xfId="0" applyNumberFormat="1" applyFont="1" applyFill="1"/>
    <xf numFmtId="0" fontId="4" fillId="0" borderId="2" xfId="0" applyFont="1" applyFill="1" applyBorder="1" applyAlignment="1">
      <alignment horizontal="left" indent="2"/>
    </xf>
    <xf numFmtId="165" fontId="4" fillId="0" borderId="2" xfId="0" applyNumberFormat="1" applyFont="1" applyFill="1" applyBorder="1" applyAlignment="1">
      <alignment horizontal="right"/>
    </xf>
    <xf numFmtId="168" fontId="4" fillId="0" borderId="2" xfId="0" applyNumberFormat="1" applyFont="1" applyFill="1" applyBorder="1" applyAlignment="1">
      <alignment horizontal="right"/>
    </xf>
    <xf numFmtId="0" fontId="3" fillId="0" borderId="2" xfId="0" applyFont="1" applyFill="1" applyBorder="1" applyAlignment="1">
      <alignment horizontal="center"/>
    </xf>
    <xf numFmtId="0" fontId="3" fillId="3" borderId="0" xfId="0" applyFont="1" applyFill="1"/>
    <xf numFmtId="0" fontId="3" fillId="0" borderId="3" xfId="1" applyFont="1" applyFill="1" applyBorder="1" applyAlignment="1">
      <alignment horizontal="left" vertical="top"/>
    </xf>
    <xf numFmtId="2" fontId="4" fillId="0" borderId="0" xfId="0" applyNumberFormat="1" applyFont="1"/>
    <xf numFmtId="2" fontId="4" fillId="0" borderId="0" xfId="0" applyNumberFormat="1" applyFont="1" applyFill="1"/>
    <xf numFmtId="166" fontId="6" fillId="0" borderId="0" xfId="3" applyNumberFormat="1" applyFont="1" applyFill="1" applyBorder="1" applyAlignment="1">
      <alignment horizontal="right"/>
    </xf>
    <xf numFmtId="166" fontId="7" fillId="0" borderId="0" xfId="3" applyNumberFormat="1" applyFont="1" applyFill="1" applyBorder="1" applyAlignment="1">
      <alignment horizontal="right"/>
    </xf>
    <xf numFmtId="0" fontId="4" fillId="0" borderId="0" xfId="0" applyFont="1" applyBorder="1"/>
    <xf numFmtId="0" fontId="3" fillId="0" borderId="0" xfId="1" applyFont="1" applyFill="1" applyBorder="1" applyAlignment="1">
      <alignment horizontal="left" vertical="top"/>
    </xf>
    <xf numFmtId="165" fontId="4" fillId="0" borderId="3" xfId="0" applyNumberFormat="1" applyFont="1" applyFill="1" applyBorder="1" applyAlignment="1">
      <alignment horizontal="right"/>
    </xf>
    <xf numFmtId="0" fontId="5" fillId="2" borderId="0" xfId="2" applyFont="1" applyFill="1" applyBorder="1" applyAlignment="1">
      <alignment horizontal="left" wrapText="1"/>
    </xf>
    <xf numFmtId="164" fontId="5" fillId="2" borderId="0" xfId="2" applyNumberFormat="1" applyFont="1" applyFill="1" applyBorder="1" applyAlignment="1">
      <alignment horizontal="right"/>
    </xf>
    <xf numFmtId="0" fontId="5" fillId="0" borderId="0" xfId="2" applyFont="1" applyFill="1" applyBorder="1" applyAlignment="1">
      <alignment horizontal="left" wrapText="1"/>
    </xf>
    <xf numFmtId="164" fontId="4" fillId="0" borderId="0" xfId="2" applyNumberFormat="1" applyFont="1" applyFill="1" applyBorder="1" applyAlignment="1">
      <alignment horizontal="right"/>
    </xf>
    <xf numFmtId="0" fontId="6" fillId="0" borderId="0" xfId="2" applyFont="1" applyFill="1" applyBorder="1" applyAlignment="1">
      <alignment horizontal="left" wrapText="1" indent="1"/>
    </xf>
    <xf numFmtId="164" fontId="6" fillId="0" borderId="0" xfId="2" applyNumberFormat="1" applyFont="1" applyFill="1" applyBorder="1" applyAlignment="1">
      <alignment horizontal="right"/>
    </xf>
    <xf numFmtId="0" fontId="7" fillId="0" borderId="0" xfId="2" applyFont="1" applyFill="1" applyBorder="1" applyAlignment="1">
      <alignment horizontal="left" wrapText="1" indent="2"/>
    </xf>
    <xf numFmtId="164" fontId="7" fillId="0" borderId="0" xfId="2" applyNumberFormat="1" applyFont="1" applyFill="1" applyBorder="1" applyAlignment="1">
      <alignment horizontal="right"/>
    </xf>
    <xf numFmtId="1" fontId="3" fillId="0" borderId="0" xfId="0" applyNumberFormat="1" applyFont="1" applyFill="1" applyAlignment="1">
      <alignment horizontal="center"/>
    </xf>
    <xf numFmtId="0" fontId="5" fillId="0" borderId="0" xfId="0" applyFont="1" applyFill="1" applyAlignment="1">
      <alignment horizontal="center"/>
    </xf>
    <xf numFmtId="0" fontId="7" fillId="0" borderId="0" xfId="2" applyFont="1" applyFill="1" applyBorder="1" applyAlignment="1">
      <alignment horizontal="left" wrapText="1"/>
    </xf>
    <xf numFmtId="0" fontId="6" fillId="2" borderId="0" xfId="2" applyFont="1" applyFill="1" applyBorder="1" applyAlignment="1">
      <alignment horizontal="left" wrapText="1"/>
    </xf>
    <xf numFmtId="164" fontId="6" fillId="2" borderId="0" xfId="2" applyNumberFormat="1" applyFont="1" applyFill="1" applyBorder="1" applyAlignment="1">
      <alignment horizontal="right"/>
    </xf>
    <xf numFmtId="0" fontId="6" fillId="0" borderId="0" xfId="2" applyFont="1" applyFill="1" applyBorder="1" applyAlignment="1">
      <alignment horizontal="left" wrapText="1"/>
    </xf>
    <xf numFmtId="0" fontId="7" fillId="0" borderId="0" xfId="2" applyFont="1" applyFill="1" applyBorder="1" applyAlignment="1">
      <alignment horizontal="left" wrapText="1" indent="1"/>
    </xf>
    <xf numFmtId="164" fontId="6" fillId="2" borderId="0" xfId="1" applyNumberFormat="1" applyFont="1" applyFill="1" applyBorder="1" applyAlignment="1">
      <alignment horizontal="right"/>
    </xf>
    <xf numFmtId="164" fontId="7" fillId="0" borderId="0" xfId="1" applyNumberFormat="1" applyFont="1" applyFill="1" applyBorder="1" applyAlignment="1">
      <alignment horizontal="right"/>
    </xf>
    <xf numFmtId="166" fontId="4" fillId="0" borderId="0" xfId="0" applyNumberFormat="1" applyFont="1" applyFill="1"/>
    <xf numFmtId="164" fontId="7" fillId="0" borderId="2" xfId="1" applyNumberFormat="1" applyFont="1" applyFill="1" applyBorder="1" applyAlignment="1">
      <alignment horizontal="right"/>
    </xf>
    <xf numFmtId="3" fontId="3" fillId="0" borderId="2" xfId="3" applyNumberFormat="1" applyFont="1" applyFill="1" applyBorder="1" applyAlignment="1">
      <alignment horizontal="right" vertical="top"/>
    </xf>
    <xf numFmtId="0" fontId="2" fillId="0" borderId="0" xfId="0" applyFont="1"/>
    <xf numFmtId="0" fontId="6" fillId="2" borderId="0" xfId="5" applyFont="1" applyFill="1" applyBorder="1" applyAlignment="1">
      <alignment horizontal="left" wrapText="1"/>
    </xf>
    <xf numFmtId="164" fontId="6" fillId="2" borderId="0" xfId="5" applyNumberFormat="1" applyFont="1" applyFill="1" applyBorder="1" applyAlignment="1">
      <alignment horizontal="right"/>
    </xf>
    <xf numFmtId="168" fontId="2" fillId="2" borderId="0" xfId="0" applyNumberFormat="1" applyFont="1" applyFill="1"/>
    <xf numFmtId="0" fontId="6" fillId="0" borderId="0" xfId="5" applyFont="1" applyFill="1" applyBorder="1" applyAlignment="1">
      <alignment horizontal="left" wrapText="1"/>
    </xf>
    <xf numFmtId="164" fontId="7" fillId="0" borderId="0" xfId="5" applyNumberFormat="1" applyFont="1" applyFill="1" applyBorder="1" applyAlignment="1">
      <alignment horizontal="right"/>
    </xf>
    <xf numFmtId="164" fontId="4" fillId="0" borderId="0" xfId="0" applyNumberFormat="1" applyFont="1"/>
    <xf numFmtId="168" fontId="4" fillId="0" borderId="0" xfId="0" applyNumberFormat="1" applyFont="1"/>
    <xf numFmtId="0" fontId="3" fillId="0" borderId="0" xfId="0" applyFont="1" applyAlignment="1">
      <alignment horizontal="center"/>
    </xf>
    <xf numFmtId="0" fontId="6" fillId="0" borderId="0" xfId="5" applyFont="1" applyFill="1" applyBorder="1" applyAlignment="1">
      <alignment horizontal="left" wrapText="1" indent="1"/>
    </xf>
    <xf numFmtId="164" fontId="6" fillId="0" borderId="0" xfId="5" applyNumberFormat="1" applyFont="1" applyFill="1" applyBorder="1" applyAlignment="1">
      <alignment horizontal="right"/>
    </xf>
    <xf numFmtId="168" fontId="2" fillId="0" borderId="0" xfId="0" applyNumberFormat="1" applyFont="1"/>
    <xf numFmtId="0" fontId="7" fillId="0" borderId="0" xfId="5" applyFont="1" applyFill="1" applyBorder="1" applyAlignment="1">
      <alignment horizontal="left" wrapText="1" indent="2"/>
    </xf>
    <xf numFmtId="0" fontId="6" fillId="0" borderId="0" xfId="5" applyFont="1" applyFill="1" applyBorder="1" applyAlignment="1">
      <alignment horizontal="left" indent="1"/>
    </xf>
    <xf numFmtId="165" fontId="7" fillId="0" borderId="0" xfId="5" applyNumberFormat="1" applyFont="1" applyFill="1" applyBorder="1" applyAlignment="1">
      <alignment horizontal="right"/>
    </xf>
    <xf numFmtId="168" fontId="7" fillId="0" borderId="0" xfId="4" applyNumberFormat="1" applyFont="1" applyFill="1" applyBorder="1" applyAlignment="1"/>
    <xf numFmtId="0" fontId="4" fillId="0" borderId="0" xfId="0" applyFont="1" applyAlignment="1">
      <alignment horizontal="right"/>
    </xf>
    <xf numFmtId="165" fontId="7" fillId="0" borderId="2" xfId="4" applyNumberFormat="1" applyFont="1" applyFill="1" applyBorder="1" applyAlignment="1">
      <alignment horizontal="right"/>
    </xf>
    <xf numFmtId="0" fontId="4" fillId="2" borderId="0" xfId="0" applyFont="1" applyFill="1" applyAlignment="1">
      <alignment horizontal="center"/>
    </xf>
    <xf numFmtId="0" fontId="4" fillId="0" borderId="0" xfId="0" applyFont="1" applyAlignment="1">
      <alignment horizontal="center"/>
    </xf>
    <xf numFmtId="0" fontId="7" fillId="0" borderId="2" xfId="1" applyFont="1" applyFill="1" applyBorder="1" applyAlignment="1">
      <alignment horizontal="left" wrapText="1" indent="2"/>
    </xf>
    <xf numFmtId="0" fontId="4" fillId="0" borderId="2" xfId="0" applyFont="1" applyBorder="1" applyAlignment="1">
      <alignment horizontal="center"/>
    </xf>
    <xf numFmtId="0" fontId="4" fillId="0" borderId="0" xfId="0" applyFont="1" applyAlignment="1"/>
    <xf numFmtId="0" fontId="3" fillId="0" borderId="0" xfId="1" applyFont="1" applyFill="1" applyBorder="1" applyAlignment="1">
      <alignment horizontal="left"/>
    </xf>
    <xf numFmtId="164" fontId="6" fillId="2" borderId="0" xfId="7" applyNumberFormat="1" applyFont="1" applyFill="1" applyBorder="1" applyAlignment="1">
      <alignment horizontal="right"/>
    </xf>
    <xf numFmtId="168" fontId="4" fillId="2" borderId="0" xfId="0" applyNumberFormat="1" applyFont="1" applyFill="1"/>
    <xf numFmtId="164" fontId="7" fillId="0" borderId="0" xfId="7" applyNumberFormat="1" applyFont="1" applyFill="1" applyBorder="1" applyAlignment="1">
      <alignment horizontal="right"/>
    </xf>
    <xf numFmtId="164" fontId="6" fillId="0" borderId="0" xfId="7" applyNumberFormat="1" applyFont="1" applyFill="1" applyBorder="1" applyAlignment="1">
      <alignment horizontal="right"/>
    </xf>
    <xf numFmtId="164" fontId="3" fillId="0" borderId="0" xfId="7" applyNumberFormat="1" applyFont="1" applyFill="1" applyBorder="1" applyAlignment="1">
      <alignment horizontal="right"/>
    </xf>
    <xf numFmtId="164" fontId="3" fillId="0" borderId="0" xfId="0" applyNumberFormat="1" applyFont="1" applyFill="1" applyAlignment="1">
      <alignment horizontal="right"/>
    </xf>
    <xf numFmtId="0" fontId="6" fillId="2" borderId="0" xfId="6" applyFont="1" applyFill="1" applyBorder="1" applyAlignment="1">
      <alignment horizontal="left" wrapText="1"/>
    </xf>
    <xf numFmtId="0" fontId="6" fillId="0" borderId="0" xfId="6" applyFont="1" applyFill="1" applyBorder="1" applyAlignment="1">
      <alignment horizontal="left" wrapText="1"/>
    </xf>
    <xf numFmtId="0" fontId="7" fillId="0" borderId="0" xfId="6" applyFont="1" applyFill="1" applyBorder="1" applyAlignment="1">
      <alignment horizontal="left" wrapText="1" indent="1"/>
    </xf>
    <xf numFmtId="0" fontId="7" fillId="0" borderId="0" xfId="6" applyFont="1" applyFill="1" applyBorder="1" applyAlignment="1">
      <alignment horizontal="left" wrapText="1"/>
    </xf>
    <xf numFmtId="164" fontId="3" fillId="0" borderId="0" xfId="7" applyNumberFormat="1" applyFont="1" applyFill="1" applyBorder="1" applyAlignment="1">
      <alignment horizontal="right" wrapText="1"/>
    </xf>
    <xf numFmtId="164" fontId="7" fillId="0" borderId="2" xfId="7" applyNumberFormat="1" applyFont="1" applyFill="1" applyBorder="1" applyAlignment="1">
      <alignment horizontal="right"/>
    </xf>
    <xf numFmtId="168" fontId="4" fillId="0" borderId="0" xfId="0" applyNumberFormat="1" applyFont="1" applyBorder="1"/>
    <xf numFmtId="0" fontId="2" fillId="0" borderId="0" xfId="0" applyFont="1" applyAlignment="1">
      <alignment horizontal="center"/>
    </xf>
    <xf numFmtId="0" fontId="14" fillId="0" borderId="0" xfId="0" applyFont="1" applyFill="1" applyBorder="1" applyAlignment="1">
      <alignment vertical="top" wrapText="1"/>
    </xf>
    <xf numFmtId="0" fontId="13" fillId="0" borderId="0" xfId="0" applyFont="1" applyFill="1" applyBorder="1" applyAlignment="1">
      <alignment vertical="top" wrapText="1"/>
    </xf>
    <xf numFmtId="1" fontId="4" fillId="0" borderId="0" xfId="0" applyNumberFormat="1" applyFont="1"/>
    <xf numFmtId="168" fontId="4" fillId="0" borderId="0" xfId="0" applyNumberFormat="1" applyFont="1" applyFill="1"/>
    <xf numFmtId="0" fontId="4" fillId="0" borderId="0" xfId="0" applyFont="1" applyFill="1" applyAlignment="1">
      <alignment horizontal="center"/>
    </xf>
    <xf numFmtId="0" fontId="16" fillId="0" borderId="0" xfId="0" applyFont="1" applyAlignment="1">
      <alignment vertical="center"/>
    </xf>
    <xf numFmtId="0" fontId="18" fillId="0" borderId="0" xfId="8"/>
    <xf numFmtId="0" fontId="19" fillId="0" borderId="0" xfId="0" applyFont="1"/>
    <xf numFmtId="0" fontId="0" fillId="0" borderId="2" xfId="0" applyBorder="1"/>
    <xf numFmtId="0" fontId="18" fillId="0" borderId="2" xfId="8" applyBorder="1"/>
    <xf numFmtId="164" fontId="23" fillId="0" borderId="0" xfId="3" applyNumberFormat="1" applyFont="1" applyFill="1" applyBorder="1" applyAlignment="1">
      <alignment horizontal="right"/>
    </xf>
    <xf numFmtId="166" fontId="2" fillId="0" borderId="0" xfId="0" applyNumberFormat="1" applyFont="1" applyFill="1" applyAlignment="1">
      <alignment horizontal="right"/>
    </xf>
    <xf numFmtId="168" fontId="2" fillId="0" borderId="0" xfId="0" applyNumberFormat="1" applyFont="1" applyFill="1" applyAlignment="1">
      <alignment horizontal="right"/>
    </xf>
    <xf numFmtId="0" fontId="4" fillId="4" borderId="0" xfId="0" applyFont="1" applyFill="1"/>
    <xf numFmtId="0" fontId="4" fillId="0" borderId="0" xfId="0" applyFont="1" applyFill="1" applyAlignment="1">
      <alignment horizontal="right"/>
    </xf>
    <xf numFmtId="0" fontId="5" fillId="0" borderId="0" xfId="0" applyFont="1" applyFill="1" applyBorder="1" applyAlignment="1">
      <alignment horizontal="center" vertical="center" wrapText="1"/>
    </xf>
    <xf numFmtId="0" fontId="4" fillId="0" borderId="0" xfId="0" applyFont="1" applyFill="1"/>
    <xf numFmtId="0" fontId="7" fillId="0" borderId="0" xfId="1" applyFont="1" applyFill="1" applyBorder="1" applyAlignment="1">
      <alignment horizontal="left" vertical="top" wrapText="1" indent="2"/>
    </xf>
    <xf numFmtId="0" fontId="4" fillId="3" borderId="0" xfId="0" applyFont="1" applyFill="1"/>
    <xf numFmtId="0" fontId="7" fillId="0" borderId="0" xfId="2" applyFont="1" applyFill="1" applyBorder="1" applyAlignment="1">
      <alignment horizontal="left" indent="1"/>
    </xf>
    <xf numFmtId="167" fontId="4" fillId="0" borderId="0" xfId="0" applyNumberFormat="1" applyFont="1" applyFill="1"/>
    <xf numFmtId="167" fontId="4" fillId="0" borderId="0" xfId="0" applyNumberFormat="1" applyFont="1" applyFill="1" applyBorder="1" applyAlignment="1">
      <alignment horizontal="right"/>
    </xf>
    <xf numFmtId="4" fontId="4" fillId="0" borderId="0" xfId="0" applyNumberFormat="1" applyFont="1" applyFill="1"/>
    <xf numFmtId="0" fontId="4" fillId="0" borderId="0" xfId="0" applyFont="1" applyFill="1"/>
    <xf numFmtId="0" fontId="4" fillId="0" borderId="0" xfId="0" applyFont="1" applyFill="1"/>
    <xf numFmtId="168" fontId="2" fillId="0" borderId="0" xfId="0" applyNumberFormat="1" applyFont="1" applyFill="1"/>
    <xf numFmtId="170" fontId="7" fillId="0" borderId="0" xfId="3" applyNumberFormat="1" applyFont="1" applyFill="1" applyBorder="1" applyAlignment="1">
      <alignment horizontal="right"/>
    </xf>
    <xf numFmtId="170" fontId="7" fillId="0" borderId="0" xfId="2" applyNumberFormat="1" applyFont="1" applyFill="1" applyBorder="1" applyAlignment="1">
      <alignment horizontal="right"/>
    </xf>
    <xf numFmtId="170" fontId="7" fillId="0" borderId="2" xfId="1" applyNumberFormat="1" applyFont="1" applyFill="1" applyBorder="1" applyAlignment="1">
      <alignment horizontal="right"/>
    </xf>
    <xf numFmtId="170" fontId="7" fillId="0" borderId="0" xfId="5" applyNumberFormat="1" applyFont="1" applyFill="1" applyBorder="1" applyAlignment="1">
      <alignment horizontal="right"/>
    </xf>
    <xf numFmtId="170" fontId="7" fillId="0" borderId="0" xfId="7" applyNumberFormat="1" applyFont="1" applyFill="1" applyBorder="1" applyAlignment="1">
      <alignment horizontal="right"/>
    </xf>
    <xf numFmtId="0" fontId="3" fillId="0" borderId="0" xfId="0" applyFont="1" applyFill="1" applyBorder="1" applyAlignment="1">
      <alignment vertical="top" wrapText="1"/>
    </xf>
    <xf numFmtId="0" fontId="4" fillId="0" borderId="0" xfId="0" applyFont="1" applyFill="1" applyBorder="1" applyAlignment="1">
      <alignment vertical="top" wrapText="1"/>
    </xf>
    <xf numFmtId="0" fontId="2" fillId="0" borderId="0" xfId="0" applyFont="1" applyFill="1" applyAlignment="1">
      <alignment vertical="center"/>
    </xf>
    <xf numFmtId="0" fontId="2" fillId="0" borderId="0" xfId="0" applyFont="1" applyFill="1" applyBorder="1" applyAlignment="1">
      <alignment vertical="center"/>
    </xf>
    <xf numFmtId="0" fontId="4" fillId="0" borderId="0" xfId="0" applyFont="1" applyFill="1"/>
    <xf numFmtId="168" fontId="4" fillId="0" borderId="0" xfId="0" applyNumberFormat="1" applyFont="1" applyFill="1" applyAlignment="1">
      <alignment horizontal="right"/>
    </xf>
    <xf numFmtId="0" fontId="15" fillId="0" borderId="0" xfId="0" applyFont="1" applyAlignment="1">
      <alignment vertical="center"/>
    </xf>
    <xf numFmtId="0" fontId="17" fillId="0" borderId="2" xfId="0" applyFont="1" applyBorder="1" applyAlignment="1">
      <alignment vertical="center"/>
    </xf>
    <xf numFmtId="0" fontId="16" fillId="0" borderId="5" xfId="0" applyFont="1" applyBorder="1" applyAlignment="1">
      <alignment vertical="center"/>
    </xf>
    <xf numFmtId="0" fontId="22" fillId="0" borderId="6" xfId="0" applyFont="1" applyBorder="1"/>
    <xf numFmtId="0" fontId="20" fillId="0" borderId="6" xfId="0" applyFont="1" applyBorder="1"/>
    <xf numFmtId="0" fontId="2" fillId="0" borderId="0" xfId="0" applyFont="1" applyFill="1" applyAlignment="1">
      <alignment vertical="center"/>
    </xf>
    <xf numFmtId="0" fontId="2" fillId="0" borderId="0" xfId="0" applyFont="1" applyFill="1" applyBorder="1" applyAlignment="1">
      <alignment vertical="center"/>
    </xf>
    <xf numFmtId="0" fontId="3" fillId="0" borderId="0" xfId="0" applyFont="1" applyFill="1" applyBorder="1" applyAlignment="1">
      <alignment vertical="top" wrapText="1"/>
    </xf>
    <xf numFmtId="0" fontId="4" fillId="0" borderId="0" xfId="0" applyFont="1" applyFill="1"/>
    <xf numFmtId="0" fontId="13" fillId="0" borderId="0" xfId="0" applyFont="1" applyFill="1" applyBorder="1" applyAlignment="1">
      <alignment horizontal="left" vertical="top" wrapText="1"/>
    </xf>
    <xf numFmtId="0" fontId="4" fillId="0" borderId="0" xfId="0" applyFont="1" applyFill="1" applyBorder="1" applyAlignment="1">
      <alignment vertical="top" wrapText="1"/>
    </xf>
    <xf numFmtId="0" fontId="5" fillId="0" borderId="3"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3" fillId="0" borderId="3" xfId="0" applyFont="1" applyFill="1" applyBorder="1" applyAlignment="1">
      <alignment vertical="top" wrapText="1"/>
    </xf>
    <xf numFmtId="0" fontId="2" fillId="0" borderId="4" xfId="0" applyFont="1" applyFill="1" applyBorder="1" applyAlignment="1">
      <alignment horizontal="center" vertical="center" wrapText="1"/>
    </xf>
    <xf numFmtId="0" fontId="5" fillId="0" borderId="1" xfId="1" applyFont="1" applyFill="1" applyBorder="1" applyAlignment="1">
      <alignment horizontal="left" vertical="center" wrapText="1"/>
    </xf>
    <xf numFmtId="0" fontId="5" fillId="0" borderId="2" xfId="1" applyFont="1" applyFill="1" applyBorder="1" applyAlignment="1">
      <alignment horizontal="left" vertical="center" wrapText="1"/>
    </xf>
    <xf numFmtId="0" fontId="4" fillId="0" borderId="3" xfId="0" applyFont="1" applyFill="1" applyBorder="1" applyAlignment="1">
      <alignment horizontal="left" vertical="top" wrapText="1"/>
    </xf>
    <xf numFmtId="0" fontId="4" fillId="0" borderId="0" xfId="0" applyFont="1" applyFill="1" applyAlignment="1">
      <alignment vertical="top" wrapText="1"/>
    </xf>
    <xf numFmtId="0" fontId="4" fillId="0" borderId="0" xfId="0" applyFont="1" applyFill="1" applyAlignment="1">
      <alignment horizontal="left" vertical="top" wrapText="1"/>
    </xf>
    <xf numFmtId="0" fontId="4" fillId="0" borderId="3" xfId="0" applyFont="1" applyFill="1" applyBorder="1" applyAlignment="1">
      <alignment vertical="top" wrapText="1"/>
    </xf>
    <xf numFmtId="0" fontId="2" fillId="0" borderId="0" xfId="0" applyFont="1" applyFill="1" applyBorder="1" applyAlignment="1">
      <alignment horizontal="left" vertical="center"/>
    </xf>
    <xf numFmtId="0" fontId="4" fillId="0" borderId="0" xfId="0" applyFont="1" applyFill="1" applyAlignment="1">
      <alignment horizontal="left" vertical="center" wrapText="1"/>
    </xf>
    <xf numFmtId="0" fontId="4" fillId="0" borderId="3" xfId="0" applyFont="1" applyBorder="1" applyAlignment="1">
      <alignment horizontal="left" vertical="center" wrapText="1"/>
    </xf>
    <xf numFmtId="0" fontId="4" fillId="0" borderId="0" xfId="0" applyFont="1" applyFill="1" applyBorder="1" applyAlignment="1">
      <alignment horizontal="left" vertical="center" wrapText="1"/>
    </xf>
    <xf numFmtId="0" fontId="4" fillId="0" borderId="0" xfId="0" applyFont="1" applyBorder="1" applyAlignment="1">
      <alignment horizontal="left" vertical="center"/>
    </xf>
    <xf numFmtId="0" fontId="4" fillId="0" borderId="0" xfId="0" applyFont="1" applyBorder="1" applyAlignment="1">
      <alignment horizontal="left" vertical="center" wrapText="1"/>
    </xf>
    <xf numFmtId="0" fontId="4" fillId="0" borderId="0" xfId="0" applyFont="1" applyBorder="1" applyAlignment="1">
      <alignment horizontal="left" vertical="top" wrapText="1"/>
    </xf>
    <xf numFmtId="0" fontId="4" fillId="0" borderId="6" xfId="0" applyFont="1" applyFill="1" applyBorder="1" applyAlignment="1">
      <alignment horizontal="left" vertical="center" wrapText="1"/>
    </xf>
    <xf numFmtId="0" fontId="2" fillId="0" borderId="0" xfId="0" applyFont="1" applyFill="1" applyAlignment="1">
      <alignment horizontal="left" vertical="center"/>
    </xf>
  </cellXfs>
  <cellStyles count="11">
    <cellStyle name="Hipervínculo" xfId="8" builtinId="8"/>
    <cellStyle name="Normal" xfId="0" builtinId="0"/>
    <cellStyle name="Normal_C.2" xfId="2"/>
    <cellStyle name="Normal_C.3" xfId="5"/>
    <cellStyle name="Normal_C.4" xfId="6"/>
    <cellStyle name="Normal_C1Total" xfId="1"/>
    <cellStyle name="Normal_Hoja1" xfId="4"/>
    <cellStyle name="Normal_Hoja2" xfId="7"/>
    <cellStyle name="Normal_Hoja3" xfId="3"/>
    <cellStyle name="Pub" xfId="10"/>
    <cellStyle name="Título trimestre" xfId="9"/>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tableStyleElement type="wholeTable" dxfId="1"/>
      <tableStyleElement type="headerRow" dxfId="0"/>
    </tableStyle>
  </tableStyles>
  <colors>
    <mruColors>
      <color rgb="FF0066CC"/>
      <color rgb="FFC9C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1.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2.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1.xml.rels><?xml version="1.0" encoding="UTF-8" standalone="yes"?>
<Relationships xmlns="http://schemas.openxmlformats.org/package/2006/relationships"><Relationship Id="rId1" Type="http://schemas.openxmlformats.org/officeDocument/2006/relationships/hyperlink" Target="#'&#205;ndice sitio Web'!A1"/></Relationships>
</file>

<file path=xl/drawings/drawing1.xml><?xml version="1.0" encoding="utf-8"?>
<xdr:wsDr xmlns:xdr="http://schemas.openxmlformats.org/drawingml/2006/spreadsheetDrawing" xmlns:a="http://schemas.openxmlformats.org/drawingml/2006/main">
  <xdr:twoCellAnchor editAs="oneCell">
    <xdr:from>
      <xdr:col>0</xdr:col>
      <xdr:colOff>104775</xdr:colOff>
      <xdr:row>0</xdr:row>
      <xdr:rowOff>0</xdr:rowOff>
    </xdr:from>
    <xdr:to>
      <xdr:col>0</xdr:col>
      <xdr:colOff>1171575</xdr:colOff>
      <xdr:row>4</xdr:row>
      <xdr:rowOff>0</xdr:rowOff>
    </xdr:to>
    <xdr:pic>
      <xdr:nvPicPr>
        <xdr:cNvPr id="2" name="Imagen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0"/>
          <a:ext cx="1066800" cy="1247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104775</xdr:colOff>
      <xdr:row>2</xdr:row>
      <xdr:rowOff>138020</xdr:rowOff>
    </xdr:from>
    <xdr:to>
      <xdr:col>15</xdr:col>
      <xdr:colOff>104775</xdr:colOff>
      <xdr:row>38</xdr:row>
      <xdr:rowOff>66675</xdr:rowOff>
    </xdr:to>
    <xdr:pic>
      <xdr:nvPicPr>
        <xdr:cNvPr id="2" name="15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15525" y="423770"/>
          <a:ext cx="6858000" cy="51769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xdr:cNvPr>
        <xdr:cNvSpPr/>
      </xdr:nvSpPr>
      <xdr:spPr>
        <a:xfrm>
          <a:off x="4676776"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219075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64820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323850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752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180975</xdr:colOff>
      <xdr:row>0</xdr:row>
      <xdr:rowOff>0</xdr:rowOff>
    </xdr:from>
    <xdr:to>
      <xdr:col>5</xdr:col>
      <xdr:colOff>0</xdr:colOff>
      <xdr:row>1</xdr:row>
      <xdr:rowOff>76200</xdr:rowOff>
    </xdr:to>
    <xdr:sp macro="" textlink="">
      <xdr:nvSpPr>
        <xdr:cNvPr id="4" name="Rectángulo redondeado 3">
          <a:hlinkClick xmlns:r="http://schemas.openxmlformats.org/officeDocument/2006/relationships" r:id="rId1"/>
        </xdr:cNvPr>
        <xdr:cNvSpPr/>
      </xdr:nvSpPr>
      <xdr:spPr>
        <a:xfrm>
          <a:off x="461010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323850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752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371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238125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41960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295275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47675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285750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4672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371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4</xdr:col>
      <xdr:colOff>190500</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1"/>
        </xdr:cNvPr>
        <xdr:cNvSpPr/>
      </xdr:nvSpPr>
      <xdr:spPr>
        <a:xfrm>
          <a:off x="4371975" y="0"/>
          <a:ext cx="24574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9053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219075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87680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8672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200025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85775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8482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5053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257175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55295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5434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4</xdr:col>
      <xdr:colOff>228600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5243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5053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sheetPr>
  <dimension ref="B1:C29"/>
  <sheetViews>
    <sheetView showGridLines="0" zoomScale="90" zoomScaleNormal="90" workbookViewId="0"/>
  </sheetViews>
  <sheetFormatPr baseColWidth="10" defaultRowHeight="15" x14ac:dyDescent="0.25"/>
  <cols>
    <col min="1" max="1" width="18.42578125" customWidth="1"/>
    <col min="2" max="2" width="11" bestFit="1" customWidth="1"/>
    <col min="3" max="3" width="104.7109375" customWidth="1"/>
    <col min="257" max="257" width="18.42578125" customWidth="1"/>
    <col min="258" max="258" width="11" bestFit="1" customWidth="1"/>
    <col min="259" max="259" width="104.7109375" customWidth="1"/>
    <col min="513" max="513" width="18.42578125" customWidth="1"/>
    <col min="514" max="514" width="11" bestFit="1" customWidth="1"/>
    <col min="515" max="515" width="104.7109375" customWidth="1"/>
    <col min="769" max="769" width="18.42578125" customWidth="1"/>
    <col min="770" max="770" width="11" bestFit="1" customWidth="1"/>
    <col min="771" max="771" width="104.7109375" customWidth="1"/>
    <col min="1025" max="1025" width="18.42578125" customWidth="1"/>
    <col min="1026" max="1026" width="11" bestFit="1" customWidth="1"/>
    <col min="1027" max="1027" width="104.7109375" customWidth="1"/>
    <col min="1281" max="1281" width="18.42578125" customWidth="1"/>
    <col min="1282" max="1282" width="11" bestFit="1" customWidth="1"/>
    <col min="1283" max="1283" width="104.7109375" customWidth="1"/>
    <col min="1537" max="1537" width="18.42578125" customWidth="1"/>
    <col min="1538" max="1538" width="11" bestFit="1" customWidth="1"/>
    <col min="1539" max="1539" width="104.7109375" customWidth="1"/>
    <col min="1793" max="1793" width="18.42578125" customWidth="1"/>
    <col min="1794" max="1794" width="11" bestFit="1" customWidth="1"/>
    <col min="1795" max="1795" width="104.7109375" customWidth="1"/>
    <col min="2049" max="2049" width="18.42578125" customWidth="1"/>
    <col min="2050" max="2050" width="11" bestFit="1" customWidth="1"/>
    <col min="2051" max="2051" width="104.7109375" customWidth="1"/>
    <col min="2305" max="2305" width="18.42578125" customWidth="1"/>
    <col min="2306" max="2306" width="11" bestFit="1" customWidth="1"/>
    <col min="2307" max="2307" width="104.7109375" customWidth="1"/>
    <col min="2561" max="2561" width="18.42578125" customWidth="1"/>
    <col min="2562" max="2562" width="11" bestFit="1" customWidth="1"/>
    <col min="2563" max="2563" width="104.7109375" customWidth="1"/>
    <col min="2817" max="2817" width="18.42578125" customWidth="1"/>
    <col min="2818" max="2818" width="11" bestFit="1" customWidth="1"/>
    <col min="2819" max="2819" width="104.7109375" customWidth="1"/>
    <col min="3073" max="3073" width="18.42578125" customWidth="1"/>
    <col min="3074" max="3074" width="11" bestFit="1" customWidth="1"/>
    <col min="3075" max="3075" width="104.7109375" customWidth="1"/>
    <col min="3329" max="3329" width="18.42578125" customWidth="1"/>
    <col min="3330" max="3330" width="11" bestFit="1" customWidth="1"/>
    <col min="3331" max="3331" width="104.7109375" customWidth="1"/>
    <col min="3585" max="3585" width="18.42578125" customWidth="1"/>
    <col min="3586" max="3586" width="11" bestFit="1" customWidth="1"/>
    <col min="3587" max="3587" width="104.7109375" customWidth="1"/>
    <col min="3841" max="3841" width="18.42578125" customWidth="1"/>
    <col min="3842" max="3842" width="11" bestFit="1" customWidth="1"/>
    <col min="3843" max="3843" width="104.7109375" customWidth="1"/>
    <col min="4097" max="4097" width="18.42578125" customWidth="1"/>
    <col min="4098" max="4098" width="11" bestFit="1" customWidth="1"/>
    <col min="4099" max="4099" width="104.7109375" customWidth="1"/>
    <col min="4353" max="4353" width="18.42578125" customWidth="1"/>
    <col min="4354" max="4354" width="11" bestFit="1" customWidth="1"/>
    <col min="4355" max="4355" width="104.7109375" customWidth="1"/>
    <col min="4609" max="4609" width="18.42578125" customWidth="1"/>
    <col min="4610" max="4610" width="11" bestFit="1" customWidth="1"/>
    <col min="4611" max="4611" width="104.7109375" customWidth="1"/>
    <col min="4865" max="4865" width="18.42578125" customWidth="1"/>
    <col min="4866" max="4866" width="11" bestFit="1" customWidth="1"/>
    <col min="4867" max="4867" width="104.7109375" customWidth="1"/>
    <col min="5121" max="5121" width="18.42578125" customWidth="1"/>
    <col min="5122" max="5122" width="11" bestFit="1" customWidth="1"/>
    <col min="5123" max="5123" width="104.7109375" customWidth="1"/>
    <col min="5377" max="5377" width="18.42578125" customWidth="1"/>
    <col min="5378" max="5378" width="11" bestFit="1" customWidth="1"/>
    <col min="5379" max="5379" width="104.7109375" customWidth="1"/>
    <col min="5633" max="5633" width="18.42578125" customWidth="1"/>
    <col min="5634" max="5634" width="11" bestFit="1" customWidth="1"/>
    <col min="5635" max="5635" width="104.7109375" customWidth="1"/>
    <col min="5889" max="5889" width="18.42578125" customWidth="1"/>
    <col min="5890" max="5890" width="11" bestFit="1" customWidth="1"/>
    <col min="5891" max="5891" width="104.7109375" customWidth="1"/>
    <col min="6145" max="6145" width="18.42578125" customWidth="1"/>
    <col min="6146" max="6146" width="11" bestFit="1" customWidth="1"/>
    <col min="6147" max="6147" width="104.7109375" customWidth="1"/>
    <col min="6401" max="6401" width="18.42578125" customWidth="1"/>
    <col min="6402" max="6402" width="11" bestFit="1" customWidth="1"/>
    <col min="6403" max="6403" width="104.7109375" customWidth="1"/>
    <col min="6657" max="6657" width="18.42578125" customWidth="1"/>
    <col min="6658" max="6658" width="11" bestFit="1" customWidth="1"/>
    <col min="6659" max="6659" width="104.7109375" customWidth="1"/>
    <col min="6913" max="6913" width="18.42578125" customWidth="1"/>
    <col min="6914" max="6914" width="11" bestFit="1" customWidth="1"/>
    <col min="6915" max="6915" width="104.7109375" customWidth="1"/>
    <col min="7169" max="7169" width="18.42578125" customWidth="1"/>
    <col min="7170" max="7170" width="11" bestFit="1" customWidth="1"/>
    <col min="7171" max="7171" width="104.7109375" customWidth="1"/>
    <col min="7425" max="7425" width="18.42578125" customWidth="1"/>
    <col min="7426" max="7426" width="11" bestFit="1" customWidth="1"/>
    <col min="7427" max="7427" width="104.7109375" customWidth="1"/>
    <col min="7681" max="7681" width="18.42578125" customWidth="1"/>
    <col min="7682" max="7682" width="11" bestFit="1" customWidth="1"/>
    <col min="7683" max="7683" width="104.7109375" customWidth="1"/>
    <col min="7937" max="7937" width="18.42578125" customWidth="1"/>
    <col min="7938" max="7938" width="11" bestFit="1" customWidth="1"/>
    <col min="7939" max="7939" width="104.7109375" customWidth="1"/>
    <col min="8193" max="8193" width="18.42578125" customWidth="1"/>
    <col min="8194" max="8194" width="11" bestFit="1" customWidth="1"/>
    <col min="8195" max="8195" width="104.7109375" customWidth="1"/>
    <col min="8449" max="8449" width="18.42578125" customWidth="1"/>
    <col min="8450" max="8450" width="11" bestFit="1" customWidth="1"/>
    <col min="8451" max="8451" width="104.7109375" customWidth="1"/>
    <col min="8705" max="8705" width="18.42578125" customWidth="1"/>
    <col min="8706" max="8706" width="11" bestFit="1" customWidth="1"/>
    <col min="8707" max="8707" width="104.7109375" customWidth="1"/>
    <col min="8961" max="8961" width="18.42578125" customWidth="1"/>
    <col min="8962" max="8962" width="11" bestFit="1" customWidth="1"/>
    <col min="8963" max="8963" width="104.7109375" customWidth="1"/>
    <col min="9217" max="9217" width="18.42578125" customWidth="1"/>
    <col min="9218" max="9218" width="11" bestFit="1" customWidth="1"/>
    <col min="9219" max="9219" width="104.7109375" customWidth="1"/>
    <col min="9473" max="9473" width="18.42578125" customWidth="1"/>
    <col min="9474" max="9474" width="11" bestFit="1" customWidth="1"/>
    <col min="9475" max="9475" width="104.7109375" customWidth="1"/>
    <col min="9729" max="9729" width="18.42578125" customWidth="1"/>
    <col min="9730" max="9730" width="11" bestFit="1" customWidth="1"/>
    <col min="9731" max="9731" width="104.7109375" customWidth="1"/>
    <col min="9985" max="9985" width="18.42578125" customWidth="1"/>
    <col min="9986" max="9986" width="11" bestFit="1" customWidth="1"/>
    <col min="9987" max="9987" width="104.7109375" customWidth="1"/>
    <col min="10241" max="10241" width="18.42578125" customWidth="1"/>
    <col min="10242" max="10242" width="11" bestFit="1" customWidth="1"/>
    <col min="10243" max="10243" width="104.7109375" customWidth="1"/>
    <col min="10497" max="10497" width="18.42578125" customWidth="1"/>
    <col min="10498" max="10498" width="11" bestFit="1" customWidth="1"/>
    <col min="10499" max="10499" width="104.7109375" customWidth="1"/>
    <col min="10753" max="10753" width="18.42578125" customWidth="1"/>
    <col min="10754" max="10754" width="11" bestFit="1" customWidth="1"/>
    <col min="10755" max="10755" width="104.7109375" customWidth="1"/>
    <col min="11009" max="11009" width="18.42578125" customWidth="1"/>
    <col min="11010" max="11010" width="11" bestFit="1" customWidth="1"/>
    <col min="11011" max="11011" width="104.7109375" customWidth="1"/>
    <col min="11265" max="11265" width="18.42578125" customWidth="1"/>
    <col min="11266" max="11266" width="11" bestFit="1" customWidth="1"/>
    <col min="11267" max="11267" width="104.7109375" customWidth="1"/>
    <col min="11521" max="11521" width="18.42578125" customWidth="1"/>
    <col min="11522" max="11522" width="11" bestFit="1" customWidth="1"/>
    <col min="11523" max="11523" width="104.7109375" customWidth="1"/>
    <col min="11777" max="11777" width="18.42578125" customWidth="1"/>
    <col min="11778" max="11778" width="11" bestFit="1" customWidth="1"/>
    <col min="11779" max="11779" width="104.7109375" customWidth="1"/>
    <col min="12033" max="12033" width="18.42578125" customWidth="1"/>
    <col min="12034" max="12034" width="11" bestFit="1" customWidth="1"/>
    <col min="12035" max="12035" width="104.7109375" customWidth="1"/>
    <col min="12289" max="12289" width="18.42578125" customWidth="1"/>
    <col min="12290" max="12290" width="11" bestFit="1" customWidth="1"/>
    <col min="12291" max="12291" width="104.7109375" customWidth="1"/>
    <col min="12545" max="12545" width="18.42578125" customWidth="1"/>
    <col min="12546" max="12546" width="11" bestFit="1" customWidth="1"/>
    <col min="12547" max="12547" width="104.7109375" customWidth="1"/>
    <col min="12801" max="12801" width="18.42578125" customWidth="1"/>
    <col min="12802" max="12802" width="11" bestFit="1" customWidth="1"/>
    <col min="12803" max="12803" width="104.7109375" customWidth="1"/>
    <col min="13057" max="13057" width="18.42578125" customWidth="1"/>
    <col min="13058" max="13058" width="11" bestFit="1" customWidth="1"/>
    <col min="13059" max="13059" width="104.7109375" customWidth="1"/>
    <col min="13313" max="13313" width="18.42578125" customWidth="1"/>
    <col min="13314" max="13314" width="11" bestFit="1" customWidth="1"/>
    <col min="13315" max="13315" width="104.7109375" customWidth="1"/>
    <col min="13569" max="13569" width="18.42578125" customWidth="1"/>
    <col min="13570" max="13570" width="11" bestFit="1" customWidth="1"/>
    <col min="13571" max="13571" width="104.7109375" customWidth="1"/>
    <col min="13825" max="13825" width="18.42578125" customWidth="1"/>
    <col min="13826" max="13826" width="11" bestFit="1" customWidth="1"/>
    <col min="13827" max="13827" width="104.7109375" customWidth="1"/>
    <col min="14081" max="14081" width="18.42578125" customWidth="1"/>
    <col min="14082" max="14082" width="11" bestFit="1" customWidth="1"/>
    <col min="14083" max="14083" width="104.7109375" customWidth="1"/>
    <col min="14337" max="14337" width="18.42578125" customWidth="1"/>
    <col min="14338" max="14338" width="11" bestFit="1" customWidth="1"/>
    <col min="14339" max="14339" width="104.7109375" customWidth="1"/>
    <col min="14593" max="14593" width="18.42578125" customWidth="1"/>
    <col min="14594" max="14594" width="11" bestFit="1" customWidth="1"/>
    <col min="14595" max="14595" width="104.7109375" customWidth="1"/>
    <col min="14849" max="14849" width="18.42578125" customWidth="1"/>
    <col min="14850" max="14850" width="11" bestFit="1" customWidth="1"/>
    <col min="14851" max="14851" width="104.7109375" customWidth="1"/>
    <col min="15105" max="15105" width="18.42578125" customWidth="1"/>
    <col min="15106" max="15106" width="11" bestFit="1" customWidth="1"/>
    <col min="15107" max="15107" width="104.7109375" customWidth="1"/>
    <col min="15361" max="15361" width="18.42578125" customWidth="1"/>
    <col min="15362" max="15362" width="11" bestFit="1" customWidth="1"/>
    <col min="15363" max="15363" width="104.7109375" customWidth="1"/>
    <col min="15617" max="15617" width="18.42578125" customWidth="1"/>
    <col min="15618" max="15618" width="11" bestFit="1" customWidth="1"/>
    <col min="15619" max="15619" width="104.7109375" customWidth="1"/>
    <col min="15873" max="15873" width="18.42578125" customWidth="1"/>
    <col min="15874" max="15874" width="11" bestFit="1" customWidth="1"/>
    <col min="15875" max="15875" width="104.7109375" customWidth="1"/>
    <col min="16129" max="16129" width="18.42578125" customWidth="1"/>
    <col min="16130" max="16130" width="11" bestFit="1" customWidth="1"/>
    <col min="16131" max="16131" width="104.7109375" customWidth="1"/>
  </cols>
  <sheetData>
    <row r="1" spans="2:3" ht="21" x14ac:dyDescent="0.25">
      <c r="B1" s="176" t="s">
        <v>192</v>
      </c>
      <c r="C1" s="176"/>
    </row>
    <row r="2" spans="2:3" ht="21" x14ac:dyDescent="0.25">
      <c r="B2" s="144"/>
    </row>
    <row r="3" spans="2:3" ht="34.5" thickBot="1" x14ac:dyDescent="0.3">
      <c r="B3" s="177" t="s">
        <v>193</v>
      </c>
      <c r="C3" s="177"/>
    </row>
    <row r="4" spans="2:3" ht="21.75" thickBot="1" x14ac:dyDescent="0.3">
      <c r="B4" s="178" t="s">
        <v>254</v>
      </c>
      <c r="C4" s="178"/>
    </row>
    <row r="6" spans="2:3" x14ac:dyDescent="0.25">
      <c r="B6" t="s">
        <v>194</v>
      </c>
      <c r="C6" s="145" t="s">
        <v>174</v>
      </c>
    </row>
    <row r="7" spans="2:3" x14ac:dyDescent="0.25">
      <c r="B7" t="s">
        <v>195</v>
      </c>
      <c r="C7" s="145" t="s">
        <v>175</v>
      </c>
    </row>
    <row r="8" spans="2:3" x14ac:dyDescent="0.25">
      <c r="B8" t="s">
        <v>196</v>
      </c>
      <c r="C8" s="145" t="s">
        <v>176</v>
      </c>
    </row>
    <row r="9" spans="2:3" x14ac:dyDescent="0.25">
      <c r="B9" t="s">
        <v>197</v>
      </c>
      <c r="C9" s="145" t="s">
        <v>177</v>
      </c>
    </row>
    <row r="10" spans="2:3" x14ac:dyDescent="0.25">
      <c r="B10" t="s">
        <v>198</v>
      </c>
      <c r="C10" s="145" t="s">
        <v>178</v>
      </c>
    </row>
    <row r="11" spans="2:3" x14ac:dyDescent="0.25">
      <c r="C11" s="146"/>
    </row>
    <row r="12" spans="2:3" x14ac:dyDescent="0.25">
      <c r="B12" t="s">
        <v>199</v>
      </c>
      <c r="C12" s="145" t="s">
        <v>75</v>
      </c>
    </row>
    <row r="13" spans="2:3" x14ac:dyDescent="0.25">
      <c r="B13" t="s">
        <v>200</v>
      </c>
      <c r="C13" s="145" t="s">
        <v>77</v>
      </c>
    </row>
    <row r="14" spans="2:3" x14ac:dyDescent="0.25">
      <c r="B14" t="s">
        <v>201</v>
      </c>
      <c r="C14" s="145" t="s">
        <v>83</v>
      </c>
    </row>
    <row r="15" spans="2:3" x14ac:dyDescent="0.25">
      <c r="B15" t="s">
        <v>202</v>
      </c>
      <c r="C15" s="145" t="s">
        <v>84</v>
      </c>
    </row>
    <row r="16" spans="2:3" x14ac:dyDescent="0.25">
      <c r="B16" t="s">
        <v>203</v>
      </c>
      <c r="C16" s="145" t="s">
        <v>76</v>
      </c>
    </row>
    <row r="17" spans="2:3" x14ac:dyDescent="0.25">
      <c r="C17" s="146"/>
    </row>
    <row r="18" spans="2:3" x14ac:dyDescent="0.25">
      <c r="B18" t="s">
        <v>204</v>
      </c>
      <c r="C18" s="145" t="s">
        <v>205</v>
      </c>
    </row>
    <row r="19" spans="2:3" x14ac:dyDescent="0.25">
      <c r="B19" t="s">
        <v>206</v>
      </c>
      <c r="C19" s="145" t="s">
        <v>207</v>
      </c>
    </row>
    <row r="20" spans="2:3" x14ac:dyDescent="0.25">
      <c r="B20" t="s">
        <v>208</v>
      </c>
      <c r="C20" s="145" t="s">
        <v>209</v>
      </c>
    </row>
    <row r="21" spans="2:3" x14ac:dyDescent="0.25">
      <c r="B21" t="s">
        <v>210</v>
      </c>
      <c r="C21" s="145" t="s">
        <v>211</v>
      </c>
    </row>
    <row r="22" spans="2:3" x14ac:dyDescent="0.25">
      <c r="B22" t="s">
        <v>212</v>
      </c>
      <c r="C22" s="145" t="s">
        <v>213</v>
      </c>
    </row>
    <row r="23" spans="2:3" x14ac:dyDescent="0.25">
      <c r="C23" s="146"/>
    </row>
    <row r="24" spans="2:3" x14ac:dyDescent="0.25">
      <c r="B24" t="s">
        <v>214</v>
      </c>
      <c r="C24" s="145" t="s">
        <v>215</v>
      </c>
    </row>
    <row r="25" spans="2:3" x14ac:dyDescent="0.25">
      <c r="B25" t="s">
        <v>216</v>
      </c>
      <c r="C25" s="145" t="s">
        <v>217</v>
      </c>
    </row>
    <row r="26" spans="2:3" x14ac:dyDescent="0.25">
      <c r="B26" t="s">
        <v>218</v>
      </c>
      <c r="C26" s="145" t="s">
        <v>219</v>
      </c>
    </row>
    <row r="27" spans="2:3" x14ac:dyDescent="0.25">
      <c r="B27" t="s">
        <v>220</v>
      </c>
      <c r="C27" s="145" t="s">
        <v>221</v>
      </c>
    </row>
    <row r="28" spans="2:3" ht="15.75" thickBot="1" x14ac:dyDescent="0.3">
      <c r="B28" s="147" t="s">
        <v>222</v>
      </c>
      <c r="C28" s="148" t="s">
        <v>223</v>
      </c>
    </row>
    <row r="29" spans="2:3" ht="18.75" x14ac:dyDescent="0.3">
      <c r="B29" s="179" t="s">
        <v>251</v>
      </c>
      <c r="C29" s="180"/>
    </row>
  </sheetData>
  <mergeCells count="4">
    <mergeCell ref="B1:C1"/>
    <mergeCell ref="B3:C3"/>
    <mergeCell ref="B4:C4"/>
    <mergeCell ref="B29:C29"/>
  </mergeCells>
  <hyperlinks>
    <hyperlink ref="C6" location="'C1 total'!A1" display="Costa Rica: Población nacional según indicadores generales de la condición de actividad"/>
    <hyperlink ref="C7" location="'C1 urbano'!A1" display="Costa Rica zona urbana: Población nacional según indicadores generales de la condición de actividad"/>
    <hyperlink ref="C8" location="'C1 rural'!A1" display="Costa Rica zona rural: Población nacional según indicadores generales de la condición de actividad"/>
    <hyperlink ref="C9" location="'C1 hombre'!A1" display="Costa Rica hombres: Población nacional según indicadores generales de la condición de actividad"/>
    <hyperlink ref="C13" location="'C2 urbano'!A1" display="Costa Rica zona urbana: Población ocupada según características del empleo"/>
    <hyperlink ref="C14" location="'C2 rural'!A1" display="Costa Rica zona rural: Población ocupada según características del empleo"/>
    <hyperlink ref="C15" location="'C2 hombre'!A1" display="Costa Rica hombres:  Población ocupada según características del empleo"/>
    <hyperlink ref="C12" location="'C2 total'!A1" display="Costa Rica: Población ocupada según características del empleo"/>
    <hyperlink ref="C16" location="'C2 mujer'!A1" display="Costa Rica mujeres: Población ocupada según características del empleo"/>
    <hyperlink ref="C18" location="'C3 total'!A1" display="Costa Rica: Población ocupada según condición del empleo de las personas asalariadas e independientes"/>
    <hyperlink ref="C19" location="'C3 urbano'!A1" display="Costa Rica zona urbana: Población ocupada según condición del empleo de las personas asalariadas e independientes"/>
    <hyperlink ref="C20" location="'C3 rural'!A1" display="Costa Rica zona rural: Población ocupada según condición del empleo de las personas asalariadas e independientes"/>
    <hyperlink ref="C21" location="'C3 hombre'!A1" display="Costa Rica hombres: Población ocupada según condición del empleo de las personas asalariadas e independientes"/>
    <hyperlink ref="C22" location="'C3 mujer'!A1" display="Costa Rica mujeres: Población ocupada según condición del empleo de las personas asalariadas e independientes"/>
    <hyperlink ref="C24" location="'C4 total'!A1" display="Costa Rica: Promedio del ingreso mensual en el empleo principal según características del empleo"/>
    <hyperlink ref="C25" location="'C4 urbano'!A1" display="Costa Rica zona urbana: Promedio del ingreso mensual en el empleo principal según características del empleo"/>
    <hyperlink ref="C26" location="'C4 rural'!A1" display="Costa Rica zona rural: Promedio del ingreso mensual en el empleo principal según características del empleo"/>
    <hyperlink ref="C27" location="'C4 hombre'!A1" display="Costa Rica hombres: Promedio del ingreso mensual en el empleo principal según características del empleo"/>
    <hyperlink ref="C28" location="'C4 mujer'!A1" display="Costa Rica mujeres: Promedio del ingreso mensual en el empleo principal según características del empleo"/>
    <hyperlink ref="C10" location="'C1 mujer'!A1" display="Costa Rica mujeres: Población nacional según indicadores generales de la condición de actividad"/>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Z136"/>
  <sheetViews>
    <sheetView view="pageBreakPreview" zoomScaleNormal="100" zoomScaleSheetLayoutView="100" workbookViewId="0">
      <selection activeCell="F9" sqref="F9"/>
    </sheetView>
  </sheetViews>
  <sheetFormatPr baseColWidth="10" defaultColWidth="11.42578125" defaultRowHeight="11.25" x14ac:dyDescent="0.2"/>
  <cols>
    <col min="1" max="1" width="39" style="2" customWidth="1"/>
    <col min="2" max="4" width="9.140625" style="2" customWidth="1"/>
    <col min="5" max="5" width="19.7109375" style="1" customWidth="1"/>
    <col min="6" max="6" width="8.5703125" style="1" customWidth="1"/>
    <col min="7" max="16384" width="11.42578125" style="2"/>
  </cols>
  <sheetData>
    <row r="1" spans="1:7" x14ac:dyDescent="0.2">
      <c r="A1" s="181" t="s">
        <v>19</v>
      </c>
      <c r="B1" s="181"/>
      <c r="C1" s="181"/>
      <c r="D1" s="181"/>
      <c r="E1" s="181"/>
      <c r="F1" s="172"/>
    </row>
    <row r="2" spans="1:7" x14ac:dyDescent="0.2">
      <c r="A2" s="181" t="s">
        <v>174</v>
      </c>
      <c r="B2" s="181"/>
      <c r="C2" s="181"/>
      <c r="D2" s="181"/>
      <c r="E2" s="181"/>
      <c r="F2" s="172"/>
    </row>
    <row r="3" spans="1:7" ht="12" thickBot="1" x14ac:dyDescent="0.25">
      <c r="A3" s="182" t="s">
        <v>255</v>
      </c>
      <c r="B3" s="182"/>
      <c r="C3" s="182"/>
      <c r="D3" s="182"/>
      <c r="E3" s="182"/>
      <c r="F3" s="173"/>
    </row>
    <row r="4" spans="1:7" s="5" customFormat="1" ht="15" customHeight="1" x14ac:dyDescent="0.25">
      <c r="A4" s="191" t="s">
        <v>20</v>
      </c>
      <c r="B4" s="3" t="s">
        <v>256</v>
      </c>
      <c r="C4" s="190" t="s">
        <v>86</v>
      </c>
      <c r="D4" s="190"/>
      <c r="E4" s="187" t="s">
        <v>117</v>
      </c>
      <c r="F4" s="154"/>
    </row>
    <row r="5" spans="1:7" s="5" customFormat="1" ht="12" thickBot="1" x14ac:dyDescent="0.3">
      <c r="A5" s="192"/>
      <c r="B5" s="6" t="s">
        <v>257</v>
      </c>
      <c r="C5" s="6" t="s">
        <v>61</v>
      </c>
      <c r="D5" s="6" t="s">
        <v>60</v>
      </c>
      <c r="E5" s="188"/>
      <c r="F5" s="154"/>
    </row>
    <row r="6" spans="1:7" s="5" customFormat="1" x14ac:dyDescent="0.2">
      <c r="A6" s="7"/>
      <c r="B6" s="8"/>
      <c r="C6" s="8"/>
      <c r="D6" s="9"/>
      <c r="E6" s="4"/>
      <c r="F6" s="4"/>
    </row>
    <row r="7" spans="1:7" s="17" customFormat="1" x14ac:dyDescent="0.2">
      <c r="A7" s="11" t="s">
        <v>21</v>
      </c>
      <c r="B7" s="12">
        <v>5101953</v>
      </c>
      <c r="C7" s="13">
        <v>53690</v>
      </c>
      <c r="D7" s="14">
        <v>1.0635341304523953</v>
      </c>
      <c r="E7" s="15">
        <v>0</v>
      </c>
      <c r="F7" s="15"/>
    </row>
    <row r="8" spans="1:7" s="17" customFormat="1" x14ac:dyDescent="0.2">
      <c r="A8" s="18"/>
      <c r="B8" s="19"/>
      <c r="C8" s="20"/>
      <c r="D8" s="21"/>
      <c r="E8" s="22"/>
      <c r="F8" s="22"/>
    </row>
    <row r="9" spans="1:7" x14ac:dyDescent="0.2">
      <c r="A9" s="24" t="s">
        <v>73</v>
      </c>
      <c r="B9" s="20">
        <v>5101953</v>
      </c>
      <c r="C9" s="25">
        <v>53690</v>
      </c>
      <c r="D9" s="21">
        <v>1.0635341304523953</v>
      </c>
      <c r="E9" s="22">
        <v>0</v>
      </c>
      <c r="F9" s="22"/>
    </row>
    <row r="10" spans="1:7" x14ac:dyDescent="0.2">
      <c r="A10" s="26" t="s">
        <v>72</v>
      </c>
      <c r="B10" s="19">
        <v>1112104</v>
      </c>
      <c r="C10" s="27">
        <v>545</v>
      </c>
      <c r="D10" s="28">
        <v>4.9030235911903919E-2</v>
      </c>
      <c r="E10" s="22">
        <v>0</v>
      </c>
      <c r="F10" s="22"/>
      <c r="G10" s="30"/>
    </row>
    <row r="11" spans="1:7" x14ac:dyDescent="0.2">
      <c r="A11" s="26" t="s">
        <v>47</v>
      </c>
      <c r="B11" s="19">
        <v>772023</v>
      </c>
      <c r="C11" s="27">
        <v>-570</v>
      </c>
      <c r="D11" s="28">
        <v>-7.377752581242647E-2</v>
      </c>
      <c r="E11" s="22">
        <v>0</v>
      </c>
      <c r="F11" s="22"/>
      <c r="G11" s="30"/>
    </row>
    <row r="12" spans="1:7" x14ac:dyDescent="0.2">
      <c r="A12" s="26" t="s">
        <v>33</v>
      </c>
      <c r="B12" s="19">
        <v>709414</v>
      </c>
      <c r="C12" s="27">
        <v>-46282</v>
      </c>
      <c r="D12" s="28">
        <v>-6.1244204018547137</v>
      </c>
      <c r="E12" s="22">
        <v>-1</v>
      </c>
      <c r="F12" s="22"/>
      <c r="G12" s="30"/>
    </row>
    <row r="13" spans="1:7" x14ac:dyDescent="0.2">
      <c r="A13" s="26" t="s">
        <v>34</v>
      </c>
      <c r="B13" s="19">
        <v>671364</v>
      </c>
      <c r="C13" s="27">
        <v>17768</v>
      </c>
      <c r="D13" s="28">
        <v>2.7184988892220883</v>
      </c>
      <c r="E13" s="22">
        <v>0</v>
      </c>
      <c r="F13" s="22"/>
      <c r="G13" s="30"/>
    </row>
    <row r="14" spans="1:7" x14ac:dyDescent="0.2">
      <c r="A14" s="26" t="s">
        <v>35</v>
      </c>
      <c r="B14" s="19">
        <v>925080</v>
      </c>
      <c r="C14" s="27">
        <v>-18895</v>
      </c>
      <c r="D14" s="28">
        <v>-2.0016419926375169</v>
      </c>
      <c r="E14" s="22">
        <v>0</v>
      </c>
      <c r="F14" s="22"/>
      <c r="G14" s="30"/>
    </row>
    <row r="15" spans="1:7" x14ac:dyDescent="0.2">
      <c r="A15" s="26" t="s">
        <v>26</v>
      </c>
      <c r="B15" s="19">
        <v>911806</v>
      </c>
      <c r="C15" s="27">
        <v>102876</v>
      </c>
      <c r="D15" s="28">
        <v>12.717540454674694</v>
      </c>
      <c r="E15" s="22">
        <v>1</v>
      </c>
      <c r="F15" s="22"/>
      <c r="G15" s="30"/>
    </row>
    <row r="16" spans="1:7" x14ac:dyDescent="0.2">
      <c r="A16" s="26" t="s">
        <v>10</v>
      </c>
      <c r="B16" s="19">
        <v>162</v>
      </c>
      <c r="C16" s="27">
        <v>-1752</v>
      </c>
      <c r="D16" s="28">
        <v>-91.536050156739819</v>
      </c>
      <c r="E16" s="22">
        <v>0</v>
      </c>
      <c r="F16" s="22"/>
      <c r="G16" s="30"/>
    </row>
    <row r="17" spans="1:6" x14ac:dyDescent="0.2">
      <c r="A17" s="31"/>
      <c r="B17" s="19"/>
      <c r="C17" s="19"/>
      <c r="D17" s="28"/>
      <c r="E17" s="22"/>
      <c r="F17" s="22"/>
    </row>
    <row r="18" spans="1:6" s="17" customFormat="1" x14ac:dyDescent="0.2">
      <c r="A18" s="11" t="s">
        <v>22</v>
      </c>
      <c r="B18" s="12">
        <v>3989849</v>
      </c>
      <c r="C18" s="13">
        <v>53145</v>
      </c>
      <c r="D18" s="14">
        <v>1.3499871974118451</v>
      </c>
      <c r="E18" s="15">
        <v>0</v>
      </c>
      <c r="F18" s="15"/>
    </row>
    <row r="19" spans="1:6" s="17" customFormat="1" x14ac:dyDescent="0.2">
      <c r="A19" s="18"/>
      <c r="B19" s="20"/>
      <c r="C19" s="20"/>
      <c r="D19" s="21"/>
      <c r="E19" s="22"/>
      <c r="F19" s="22"/>
    </row>
    <row r="20" spans="1:6" x14ac:dyDescent="0.2">
      <c r="A20" s="24" t="s">
        <v>23</v>
      </c>
      <c r="B20" s="20">
        <v>2296630</v>
      </c>
      <c r="C20" s="25">
        <v>-182145</v>
      </c>
      <c r="D20" s="21">
        <v>-7.3481860999889053</v>
      </c>
      <c r="E20" s="22">
        <v>-1</v>
      </c>
      <c r="F20" s="22"/>
    </row>
    <row r="21" spans="1:6" x14ac:dyDescent="0.2">
      <c r="A21" s="26" t="s">
        <v>66</v>
      </c>
      <c r="B21" s="19">
        <v>1745257</v>
      </c>
      <c r="C21" s="27">
        <v>-437938</v>
      </c>
      <c r="D21" s="28">
        <v>-20.059499953050462</v>
      </c>
      <c r="E21" s="22">
        <v>-1</v>
      </c>
      <c r="F21" s="22"/>
    </row>
    <row r="22" spans="1:6" s="155" customFormat="1" x14ac:dyDescent="0.2">
      <c r="A22" s="26" t="s">
        <v>67</v>
      </c>
      <c r="B22" s="19">
        <v>551373</v>
      </c>
      <c r="C22" s="27">
        <v>255793</v>
      </c>
      <c r="D22" s="28">
        <v>86.539346369849113</v>
      </c>
      <c r="E22" s="22">
        <v>1</v>
      </c>
      <c r="F22" s="22"/>
    </row>
    <row r="23" spans="1:6" x14ac:dyDescent="0.2">
      <c r="A23" s="34"/>
      <c r="B23" s="19"/>
      <c r="C23" s="19"/>
      <c r="D23" s="28"/>
      <c r="E23" s="22"/>
      <c r="F23" s="22"/>
    </row>
    <row r="24" spans="1:6" x14ac:dyDescent="0.2">
      <c r="A24" s="24" t="s">
        <v>24</v>
      </c>
      <c r="B24" s="20">
        <v>1693219</v>
      </c>
      <c r="C24" s="25">
        <v>235290</v>
      </c>
      <c r="D24" s="21">
        <v>16.138645983446381</v>
      </c>
      <c r="E24" s="22">
        <v>1</v>
      </c>
      <c r="F24" s="22"/>
    </row>
    <row r="25" spans="1:6" x14ac:dyDescent="0.2">
      <c r="A25" s="31"/>
      <c r="B25" s="19"/>
      <c r="C25" s="19"/>
      <c r="D25" s="28"/>
      <c r="E25" s="22"/>
      <c r="F25" s="22"/>
    </row>
    <row r="26" spans="1:6" s="17" customFormat="1" ht="12.75" x14ac:dyDescent="0.2">
      <c r="A26" s="11" t="s">
        <v>146</v>
      </c>
      <c r="B26" s="12">
        <v>1745257</v>
      </c>
      <c r="C26" s="13">
        <v>-437938</v>
      </c>
      <c r="D26" s="14">
        <v>-20.059499953050462</v>
      </c>
      <c r="E26" s="15">
        <v>-1</v>
      </c>
      <c r="F26" s="15"/>
    </row>
    <row r="27" spans="1:6" s="17" customFormat="1" x14ac:dyDescent="0.2">
      <c r="A27" s="18"/>
      <c r="B27" s="19"/>
      <c r="C27" s="20"/>
      <c r="D27" s="21"/>
      <c r="E27" s="22"/>
      <c r="F27" s="22"/>
    </row>
    <row r="28" spans="1:6" x14ac:dyDescent="0.2">
      <c r="A28" s="24" t="s">
        <v>25</v>
      </c>
      <c r="B28" s="20">
        <v>1745257</v>
      </c>
      <c r="C28" s="25">
        <v>-437938</v>
      </c>
      <c r="D28" s="21">
        <v>-20.059499953050462</v>
      </c>
      <c r="E28" s="22">
        <v>-1</v>
      </c>
      <c r="F28" s="22"/>
    </row>
    <row r="29" spans="1:6" x14ac:dyDescent="0.2">
      <c r="A29" s="26" t="s">
        <v>47</v>
      </c>
      <c r="B29" s="19">
        <v>167111</v>
      </c>
      <c r="C29" s="27">
        <v>-68883</v>
      </c>
      <c r="D29" s="28">
        <v>-29.188453943744332</v>
      </c>
      <c r="E29" s="22">
        <v>-1</v>
      </c>
      <c r="F29" s="22"/>
    </row>
    <row r="30" spans="1:6" x14ac:dyDescent="0.2">
      <c r="A30" s="26" t="s">
        <v>33</v>
      </c>
      <c r="B30" s="19">
        <v>420320</v>
      </c>
      <c r="C30" s="27">
        <v>-135109</v>
      </c>
      <c r="D30" s="28">
        <v>-24.325161271737702</v>
      </c>
      <c r="E30" s="22">
        <v>-1</v>
      </c>
      <c r="F30" s="22"/>
    </row>
    <row r="31" spans="1:6" x14ac:dyDescent="0.2">
      <c r="A31" s="26" t="s">
        <v>34</v>
      </c>
      <c r="B31" s="19">
        <v>436995</v>
      </c>
      <c r="C31" s="27">
        <v>-71366</v>
      </c>
      <c r="D31" s="28">
        <v>-14.038449054903898</v>
      </c>
      <c r="E31" s="22">
        <v>-1</v>
      </c>
      <c r="F31" s="22"/>
    </row>
    <row r="32" spans="1:6" x14ac:dyDescent="0.2">
      <c r="A32" s="26" t="s">
        <v>35</v>
      </c>
      <c r="B32" s="19">
        <v>533688</v>
      </c>
      <c r="C32" s="27">
        <v>-125117</v>
      </c>
      <c r="D32" s="28">
        <v>-18.991507350429945</v>
      </c>
      <c r="E32" s="22">
        <v>-1</v>
      </c>
      <c r="F32" s="22"/>
    </row>
    <row r="33" spans="1:6" s="163" customFormat="1" x14ac:dyDescent="0.2">
      <c r="A33" s="26" t="s">
        <v>26</v>
      </c>
      <c r="B33" s="19">
        <v>186981</v>
      </c>
      <c r="C33" s="27">
        <v>-36580</v>
      </c>
      <c r="D33" s="28">
        <v>-16.362424573159004</v>
      </c>
      <c r="E33" s="22">
        <v>-1</v>
      </c>
      <c r="F33" s="22"/>
    </row>
    <row r="34" spans="1:6" x14ac:dyDescent="0.2">
      <c r="A34" s="26" t="s">
        <v>10</v>
      </c>
      <c r="B34" s="19">
        <v>162</v>
      </c>
      <c r="C34" s="27">
        <v>-883</v>
      </c>
      <c r="D34" s="28">
        <v>-84.497607655502392</v>
      </c>
      <c r="E34" s="22">
        <v>0</v>
      </c>
      <c r="F34" s="22"/>
    </row>
    <row r="35" spans="1:6" x14ac:dyDescent="0.2">
      <c r="A35" s="34"/>
      <c r="B35" s="19"/>
      <c r="C35" s="19"/>
      <c r="D35" s="28"/>
      <c r="E35" s="22"/>
      <c r="F35" s="22"/>
    </row>
    <row r="36" spans="1:6" ht="12.75" x14ac:dyDescent="0.2">
      <c r="A36" s="24" t="s">
        <v>147</v>
      </c>
      <c r="B36" s="20">
        <v>1745257</v>
      </c>
      <c r="C36" s="25">
        <v>-437938</v>
      </c>
      <c r="D36" s="21">
        <v>-20.059499953050462</v>
      </c>
      <c r="E36" s="22">
        <v>-1</v>
      </c>
      <c r="F36" s="22"/>
    </row>
    <row r="37" spans="1:6" x14ac:dyDescent="0.2">
      <c r="A37" s="26" t="s">
        <v>27</v>
      </c>
      <c r="B37" s="19">
        <v>457002</v>
      </c>
      <c r="C37" s="27">
        <v>-222103</v>
      </c>
      <c r="D37" s="28">
        <v>-32.705251765190951</v>
      </c>
      <c r="E37" s="22">
        <v>-1</v>
      </c>
      <c r="F37" s="22"/>
    </row>
    <row r="38" spans="1:6" x14ac:dyDescent="0.2">
      <c r="A38" s="26" t="s">
        <v>28</v>
      </c>
      <c r="B38" s="19">
        <v>1288255</v>
      </c>
      <c r="C38" s="27">
        <v>-215835</v>
      </c>
      <c r="D38" s="28">
        <v>-14.349872680491194</v>
      </c>
      <c r="E38" s="22">
        <v>-1</v>
      </c>
      <c r="F38" s="22"/>
    </row>
    <row r="39" spans="1:6" x14ac:dyDescent="0.2">
      <c r="A39" s="34"/>
      <c r="B39" s="19"/>
      <c r="C39" s="19"/>
      <c r="D39" s="28"/>
      <c r="E39" s="22"/>
      <c r="F39" s="22"/>
    </row>
    <row r="40" spans="1:6" ht="12.75" x14ac:dyDescent="0.2">
      <c r="A40" s="24" t="s">
        <v>148</v>
      </c>
      <c r="B40" s="20">
        <v>1745257</v>
      </c>
      <c r="C40" s="25">
        <v>-437938</v>
      </c>
      <c r="D40" s="21">
        <v>-20.059499953050462</v>
      </c>
      <c r="E40" s="22">
        <v>-1</v>
      </c>
      <c r="F40" s="22"/>
    </row>
    <row r="41" spans="1:6" x14ac:dyDescent="0.2">
      <c r="A41" s="26" t="s">
        <v>59</v>
      </c>
      <c r="B41" s="19">
        <v>139787</v>
      </c>
      <c r="C41" s="27">
        <v>-69459</v>
      </c>
      <c r="D41" s="35">
        <v>-33.1948997830305</v>
      </c>
      <c r="E41" s="22">
        <v>-1</v>
      </c>
      <c r="F41" s="22"/>
    </row>
    <row r="42" spans="1:6" x14ac:dyDescent="0.2">
      <c r="A42" s="26" t="s">
        <v>36</v>
      </c>
      <c r="B42" s="19">
        <v>411305</v>
      </c>
      <c r="C42" s="27">
        <v>-130865</v>
      </c>
      <c r="D42" s="28">
        <v>-24.13726322002324</v>
      </c>
      <c r="E42" s="22">
        <v>-1</v>
      </c>
      <c r="F42" s="22"/>
    </row>
    <row r="43" spans="1:6" x14ac:dyDescent="0.2">
      <c r="A43" s="26" t="s">
        <v>37</v>
      </c>
      <c r="B43" s="19">
        <v>378599</v>
      </c>
      <c r="C43" s="27">
        <v>-99855</v>
      </c>
      <c r="D43" s="28">
        <v>-20.870344902540264</v>
      </c>
      <c r="E43" s="22">
        <v>-1</v>
      </c>
      <c r="F43" s="22"/>
    </row>
    <row r="44" spans="1:6" s="163" customFormat="1" x14ac:dyDescent="0.2">
      <c r="A44" s="26" t="s">
        <v>38</v>
      </c>
      <c r="B44" s="19">
        <v>294063</v>
      </c>
      <c r="C44" s="27">
        <v>-54448</v>
      </c>
      <c r="D44" s="28">
        <v>-15.623036288668077</v>
      </c>
      <c r="E44" s="22">
        <v>-1</v>
      </c>
      <c r="F44" s="22"/>
    </row>
    <row r="45" spans="1:6" s="163" customFormat="1" x14ac:dyDescent="0.2">
      <c r="A45" s="26" t="s">
        <v>130</v>
      </c>
      <c r="B45" s="19">
        <v>88863</v>
      </c>
      <c r="C45" s="27">
        <v>-31344</v>
      </c>
      <c r="D45" s="28">
        <v>-26.075020589483138</v>
      </c>
      <c r="E45" s="22">
        <v>-1</v>
      </c>
      <c r="F45" s="22"/>
    </row>
    <row r="46" spans="1:6" s="163" customFormat="1" x14ac:dyDescent="0.2">
      <c r="A46" s="26" t="s">
        <v>131</v>
      </c>
      <c r="B46" s="19">
        <v>432291</v>
      </c>
      <c r="C46" s="27">
        <v>-48550</v>
      </c>
      <c r="D46" s="28">
        <v>-10.096892735852393</v>
      </c>
      <c r="E46" s="22">
        <v>-1</v>
      </c>
      <c r="F46" s="22"/>
    </row>
    <row r="47" spans="1:6" x14ac:dyDescent="0.2">
      <c r="A47" s="26" t="s">
        <v>10</v>
      </c>
      <c r="B47" s="19">
        <v>349</v>
      </c>
      <c r="C47" s="27">
        <v>-3417</v>
      </c>
      <c r="D47" s="28">
        <v>-90.732873074880501</v>
      </c>
      <c r="E47" s="22">
        <v>0</v>
      </c>
      <c r="F47" s="22"/>
    </row>
    <row r="48" spans="1:6" x14ac:dyDescent="0.2">
      <c r="A48" s="34"/>
      <c r="B48" s="19"/>
      <c r="C48" s="19"/>
      <c r="D48" s="28"/>
      <c r="E48" s="22"/>
      <c r="F48" s="22"/>
    </row>
    <row r="49" spans="1:6" ht="12.75" x14ac:dyDescent="0.2">
      <c r="A49" s="24" t="s">
        <v>149</v>
      </c>
      <c r="B49" s="20">
        <v>1745257</v>
      </c>
      <c r="C49" s="25">
        <v>-437938</v>
      </c>
      <c r="D49" s="21">
        <v>-20.059499953050462</v>
      </c>
      <c r="E49" s="22">
        <v>-1</v>
      </c>
      <c r="F49" s="22"/>
    </row>
    <row r="50" spans="1:6" x14ac:dyDescent="0.2">
      <c r="A50" s="26" t="s">
        <v>29</v>
      </c>
      <c r="B50" s="19">
        <v>1642580</v>
      </c>
      <c r="C50" s="27">
        <v>-317612</v>
      </c>
      <c r="D50" s="28">
        <v>-16.203106634452137</v>
      </c>
      <c r="E50" s="22">
        <v>-1</v>
      </c>
      <c r="F50" s="22"/>
    </row>
    <row r="51" spans="1:6" s="163" customFormat="1" x14ac:dyDescent="0.2">
      <c r="A51" s="26" t="s">
        <v>30</v>
      </c>
      <c r="B51" s="19">
        <v>102677</v>
      </c>
      <c r="C51" s="27">
        <v>-120326</v>
      </c>
      <c r="D51" s="28">
        <v>-53.95712165307193</v>
      </c>
      <c r="E51" s="22">
        <v>-1</v>
      </c>
      <c r="F51" s="22"/>
    </row>
    <row r="52" spans="1:6" s="36" customFormat="1" x14ac:dyDescent="0.2">
      <c r="A52" s="31"/>
      <c r="B52" s="19"/>
      <c r="C52" s="19"/>
      <c r="D52" s="28"/>
      <c r="E52" s="22"/>
      <c r="F52" s="22"/>
    </row>
    <row r="53" spans="1:6" ht="12.75" x14ac:dyDescent="0.2">
      <c r="A53" s="11" t="s">
        <v>150</v>
      </c>
      <c r="B53" s="12">
        <v>551373</v>
      </c>
      <c r="C53" s="13">
        <v>255793</v>
      </c>
      <c r="D53" s="14">
        <v>86.539346369849113</v>
      </c>
      <c r="E53" s="15">
        <v>1</v>
      </c>
      <c r="F53" s="15"/>
    </row>
    <row r="54" spans="1:6" x14ac:dyDescent="0.2">
      <c r="A54" s="18"/>
      <c r="B54" s="37"/>
      <c r="C54" s="20"/>
      <c r="D54" s="21"/>
      <c r="E54" s="22"/>
      <c r="F54" s="22"/>
    </row>
    <row r="55" spans="1:6" x14ac:dyDescent="0.2">
      <c r="A55" s="24" t="s">
        <v>48</v>
      </c>
      <c r="B55" s="20">
        <v>551373</v>
      </c>
      <c r="C55" s="25">
        <v>255793</v>
      </c>
      <c r="D55" s="21">
        <v>86.539346369849113</v>
      </c>
      <c r="E55" s="22">
        <v>1</v>
      </c>
      <c r="F55" s="22"/>
    </row>
    <row r="56" spans="1:6" x14ac:dyDescent="0.2">
      <c r="A56" s="26" t="s">
        <v>81</v>
      </c>
      <c r="B56" s="19">
        <v>524939</v>
      </c>
      <c r="C56" s="27">
        <v>268837</v>
      </c>
      <c r="D56" s="28">
        <v>104.972628093494</v>
      </c>
      <c r="E56" s="22">
        <v>1</v>
      </c>
      <c r="F56" s="22"/>
    </row>
    <row r="57" spans="1:6" s="163" customFormat="1" ht="24" x14ac:dyDescent="0.2">
      <c r="A57" s="38" t="s">
        <v>224</v>
      </c>
      <c r="B57" s="19">
        <v>495538</v>
      </c>
      <c r="C57" s="27">
        <v>301863</v>
      </c>
      <c r="D57" s="28">
        <v>155.86059119659222</v>
      </c>
      <c r="E57" s="22">
        <v>1</v>
      </c>
      <c r="F57" s="22"/>
    </row>
    <row r="58" spans="1:6" ht="12.75" x14ac:dyDescent="0.2">
      <c r="A58" s="38" t="s">
        <v>151</v>
      </c>
      <c r="B58" s="19">
        <v>29401</v>
      </c>
      <c r="C58" s="27">
        <v>-33026</v>
      </c>
      <c r="D58" s="28">
        <v>-52.903391160875898</v>
      </c>
      <c r="E58" s="22">
        <v>-1</v>
      </c>
      <c r="F58" s="22"/>
    </row>
    <row r="59" spans="1:6" x14ac:dyDescent="0.2">
      <c r="A59" s="26" t="s">
        <v>82</v>
      </c>
      <c r="B59" s="19">
        <v>26434</v>
      </c>
      <c r="C59" s="27">
        <v>-13044</v>
      </c>
      <c r="D59" s="35">
        <v>-33.041187496833679</v>
      </c>
      <c r="E59" s="22">
        <v>-1</v>
      </c>
      <c r="F59" s="22"/>
    </row>
    <row r="60" spans="1:6" x14ac:dyDescent="0.2">
      <c r="A60" s="34"/>
      <c r="B60" s="19"/>
      <c r="C60" s="19"/>
      <c r="D60" s="35"/>
      <c r="E60" s="22"/>
      <c r="F60" s="22"/>
    </row>
    <row r="61" spans="1:6" s="10" customFormat="1" x14ac:dyDescent="0.2">
      <c r="A61" s="24" t="s">
        <v>49</v>
      </c>
      <c r="B61" s="39">
        <v>551373</v>
      </c>
      <c r="C61" s="25">
        <v>255793</v>
      </c>
      <c r="D61" s="40">
        <v>86.539346369849113</v>
      </c>
      <c r="E61" s="22">
        <v>1</v>
      </c>
      <c r="F61" s="22"/>
    </row>
    <row r="62" spans="1:6" s="10" customFormat="1" x14ac:dyDescent="0.2">
      <c r="A62" s="26" t="s">
        <v>47</v>
      </c>
      <c r="B62" s="19">
        <v>154513</v>
      </c>
      <c r="C62" s="27">
        <v>40764</v>
      </c>
      <c r="D62" s="28">
        <v>35.836798565262114</v>
      </c>
      <c r="E62" s="22">
        <v>1</v>
      </c>
      <c r="F62" s="22"/>
    </row>
    <row r="63" spans="1:6" s="10" customFormat="1" x14ac:dyDescent="0.2">
      <c r="A63" s="26" t="s">
        <v>33</v>
      </c>
      <c r="B63" s="19">
        <v>144269</v>
      </c>
      <c r="C63" s="27">
        <v>72170</v>
      </c>
      <c r="D63" s="28">
        <v>100.09847570701396</v>
      </c>
      <c r="E63" s="22">
        <v>1</v>
      </c>
      <c r="F63" s="22"/>
    </row>
    <row r="64" spans="1:6" s="10" customFormat="1" x14ac:dyDescent="0.2">
      <c r="A64" s="26" t="s">
        <v>34</v>
      </c>
      <c r="B64" s="19">
        <v>98302</v>
      </c>
      <c r="C64" s="27">
        <v>49979</v>
      </c>
      <c r="D64" s="28">
        <v>103.42693955259401</v>
      </c>
      <c r="E64" s="22">
        <v>1</v>
      </c>
      <c r="F64" s="22"/>
    </row>
    <row r="65" spans="1:9" s="10" customFormat="1" x14ac:dyDescent="0.2">
      <c r="A65" s="26" t="s">
        <v>35</v>
      </c>
      <c r="B65" s="19">
        <v>109959</v>
      </c>
      <c r="C65" s="27">
        <v>64023</v>
      </c>
      <c r="D65" s="28">
        <v>139.37434691745037</v>
      </c>
      <c r="E65" s="22">
        <v>1</v>
      </c>
      <c r="F65" s="22"/>
    </row>
    <row r="66" spans="1:9" s="152" customFormat="1" x14ac:dyDescent="0.2">
      <c r="A66" s="26" t="s">
        <v>26</v>
      </c>
      <c r="B66" s="19">
        <v>44330</v>
      </c>
      <c r="C66" s="27">
        <v>28857</v>
      </c>
      <c r="D66" s="28">
        <v>186.49906288373296</v>
      </c>
      <c r="E66" s="22">
        <v>1</v>
      </c>
      <c r="F66" s="22"/>
    </row>
    <row r="67" spans="1:9" s="10" customFormat="1" x14ac:dyDescent="0.2">
      <c r="A67" s="26" t="s">
        <v>10</v>
      </c>
      <c r="B67" s="19">
        <v>0</v>
      </c>
      <c r="C67" s="27">
        <v>0</v>
      </c>
      <c r="D67" s="27">
        <v>0</v>
      </c>
      <c r="E67" s="22">
        <v>0</v>
      </c>
      <c r="F67" s="22"/>
    </row>
    <row r="68" spans="1:9" s="10" customFormat="1" x14ac:dyDescent="0.2">
      <c r="A68" s="34"/>
      <c r="B68" s="37"/>
      <c r="C68" s="19"/>
      <c r="D68" s="28"/>
      <c r="E68" s="22"/>
      <c r="F68" s="22"/>
    </row>
    <row r="69" spans="1:9" s="10" customFormat="1" ht="12.75" x14ac:dyDescent="0.2">
      <c r="A69" s="24" t="s">
        <v>152</v>
      </c>
      <c r="B69" s="150">
        <v>551373</v>
      </c>
      <c r="C69" s="25">
        <v>255793</v>
      </c>
      <c r="D69" s="151">
        <v>86.539346369849113</v>
      </c>
      <c r="E69" s="22">
        <v>1</v>
      </c>
      <c r="F69" s="22"/>
      <c r="I69" s="43"/>
    </row>
    <row r="70" spans="1:9" s="10" customFormat="1" x14ac:dyDescent="0.2">
      <c r="A70" s="26" t="s">
        <v>59</v>
      </c>
      <c r="B70" s="19">
        <v>45398</v>
      </c>
      <c r="C70" s="27">
        <v>20275</v>
      </c>
      <c r="D70" s="35">
        <v>80.702941527683791</v>
      </c>
      <c r="E70" s="22">
        <v>1</v>
      </c>
      <c r="F70" s="22"/>
      <c r="G70" s="44"/>
      <c r="I70" s="43"/>
    </row>
    <row r="71" spans="1:9" s="10" customFormat="1" x14ac:dyDescent="0.2">
      <c r="A71" s="26" t="s">
        <v>36</v>
      </c>
      <c r="B71" s="19">
        <v>112796</v>
      </c>
      <c r="C71" s="27">
        <v>58089</v>
      </c>
      <c r="D71" s="28">
        <v>106.18202423821448</v>
      </c>
      <c r="E71" s="22">
        <v>1</v>
      </c>
      <c r="F71" s="22"/>
      <c r="G71" s="44"/>
      <c r="I71" s="43"/>
    </row>
    <row r="72" spans="1:9" s="10" customFormat="1" x14ac:dyDescent="0.2">
      <c r="A72" s="26" t="s">
        <v>37</v>
      </c>
      <c r="B72" s="19">
        <v>166142</v>
      </c>
      <c r="C72" s="27">
        <v>73713</v>
      </c>
      <c r="D72" s="28">
        <v>79.750943967802314</v>
      </c>
      <c r="E72" s="22">
        <v>1</v>
      </c>
      <c r="F72" s="22"/>
      <c r="G72" s="44"/>
      <c r="I72" s="43"/>
    </row>
    <row r="73" spans="1:9" s="163" customFormat="1" x14ac:dyDescent="0.2">
      <c r="A73" s="26" t="s">
        <v>38</v>
      </c>
      <c r="B73" s="19">
        <v>110054</v>
      </c>
      <c r="C73" s="27">
        <v>50016</v>
      </c>
      <c r="D73" s="28">
        <v>83.307238748792429</v>
      </c>
      <c r="E73" s="22">
        <v>1</v>
      </c>
      <c r="F73" s="22"/>
      <c r="G73" s="67"/>
      <c r="I73" s="98"/>
    </row>
    <row r="74" spans="1:9" s="163" customFormat="1" x14ac:dyDescent="0.2">
      <c r="A74" s="26" t="s">
        <v>130</v>
      </c>
      <c r="B74" s="19">
        <v>40084</v>
      </c>
      <c r="C74" s="27">
        <v>16181</v>
      </c>
      <c r="D74" s="28">
        <v>67.694431661297756</v>
      </c>
      <c r="E74" s="22">
        <v>1</v>
      </c>
      <c r="F74" s="22"/>
      <c r="G74" s="67"/>
      <c r="I74" s="98"/>
    </row>
    <row r="75" spans="1:9" s="163" customFormat="1" x14ac:dyDescent="0.2">
      <c r="A75" s="26" t="s">
        <v>131</v>
      </c>
      <c r="B75" s="19">
        <v>76899</v>
      </c>
      <c r="C75" s="27">
        <v>37519</v>
      </c>
      <c r="D75" s="28">
        <v>95.274250888776024</v>
      </c>
      <c r="E75" s="22">
        <v>1</v>
      </c>
      <c r="F75" s="22"/>
      <c r="G75" s="67"/>
      <c r="I75" s="98"/>
    </row>
    <row r="76" spans="1:9" s="10" customFormat="1" ht="12.75" x14ac:dyDescent="0.2">
      <c r="A76" s="26" t="s">
        <v>10</v>
      </c>
      <c r="B76" s="149" t="s">
        <v>189</v>
      </c>
      <c r="C76" s="27">
        <v>0</v>
      </c>
      <c r="D76" s="27">
        <v>0</v>
      </c>
      <c r="E76" s="22">
        <v>0</v>
      </c>
      <c r="F76" s="22"/>
    </row>
    <row r="77" spans="1:9" s="10" customFormat="1" x14ac:dyDescent="0.2">
      <c r="A77" s="45"/>
      <c r="B77" s="42"/>
      <c r="C77" s="46"/>
      <c r="D77" s="47"/>
      <c r="E77" s="22"/>
      <c r="F77" s="22"/>
    </row>
    <row r="78" spans="1:9" x14ac:dyDescent="0.2">
      <c r="A78" s="11" t="s">
        <v>31</v>
      </c>
      <c r="B78" s="12">
        <v>1693219</v>
      </c>
      <c r="C78" s="13">
        <v>235290</v>
      </c>
      <c r="D78" s="14">
        <v>16.138645983446381</v>
      </c>
      <c r="E78" s="15">
        <v>1</v>
      </c>
      <c r="F78" s="15"/>
    </row>
    <row r="79" spans="1:9" x14ac:dyDescent="0.2">
      <c r="A79" s="18"/>
      <c r="B79" s="19"/>
      <c r="C79" s="20"/>
      <c r="D79" s="21"/>
      <c r="E79" s="22"/>
      <c r="F79" s="22"/>
    </row>
    <row r="80" spans="1:9" x14ac:dyDescent="0.2">
      <c r="A80" s="24" t="s">
        <v>50</v>
      </c>
      <c r="B80" s="39">
        <v>1693219</v>
      </c>
      <c r="C80" s="25">
        <v>235290</v>
      </c>
      <c r="D80" s="40">
        <v>16.138645983446381</v>
      </c>
      <c r="E80" s="22">
        <v>1</v>
      </c>
      <c r="F80" s="22"/>
    </row>
    <row r="81" spans="1:6" s="163" customFormat="1" ht="12.75" x14ac:dyDescent="0.2">
      <c r="A81" s="26" t="s">
        <v>153</v>
      </c>
      <c r="B81" s="19">
        <v>1448653</v>
      </c>
      <c r="C81" s="27">
        <v>218017</v>
      </c>
      <c r="D81" s="28">
        <v>17.715798985240152</v>
      </c>
      <c r="E81" s="22">
        <v>1</v>
      </c>
      <c r="F81" s="22"/>
    </row>
    <row r="82" spans="1:6" s="163" customFormat="1" ht="12.75" x14ac:dyDescent="0.2">
      <c r="A82" s="48" t="s">
        <v>154</v>
      </c>
      <c r="B82" s="19">
        <v>167031</v>
      </c>
      <c r="C82" s="27">
        <v>-11477</v>
      </c>
      <c r="D82" s="28">
        <v>-6.429403724202837</v>
      </c>
      <c r="E82" s="22">
        <v>0</v>
      </c>
      <c r="F82" s="22"/>
    </row>
    <row r="83" spans="1:6" s="163" customFormat="1" ht="12.75" x14ac:dyDescent="0.2">
      <c r="A83" s="48" t="s">
        <v>155</v>
      </c>
      <c r="B83" s="19">
        <v>77535</v>
      </c>
      <c r="C83" s="27">
        <v>28750</v>
      </c>
      <c r="D83" s="28">
        <v>58.932048785487346</v>
      </c>
      <c r="E83" s="22">
        <v>1</v>
      </c>
      <c r="F83" s="22"/>
    </row>
    <row r="84" spans="1:6" s="163" customFormat="1" x14ac:dyDescent="0.2">
      <c r="A84" s="34"/>
      <c r="B84" s="19"/>
      <c r="C84" s="19"/>
      <c r="D84" s="28"/>
      <c r="E84" s="22"/>
      <c r="F84" s="22"/>
    </row>
    <row r="85" spans="1:6" s="163" customFormat="1" x14ac:dyDescent="0.2">
      <c r="A85" s="24" t="s">
        <v>51</v>
      </c>
      <c r="B85" s="150">
        <v>1693219</v>
      </c>
      <c r="C85" s="25">
        <v>235290</v>
      </c>
      <c r="D85" s="151">
        <v>16.138645983446381</v>
      </c>
      <c r="E85" s="22">
        <v>1</v>
      </c>
      <c r="F85" s="22"/>
    </row>
    <row r="86" spans="1:6" s="163" customFormat="1" x14ac:dyDescent="0.2">
      <c r="A86" s="26" t="s">
        <v>47</v>
      </c>
      <c r="B86" s="19">
        <v>450399</v>
      </c>
      <c r="C86" s="27">
        <v>27549</v>
      </c>
      <c r="D86" s="28">
        <v>6.5150762681802057</v>
      </c>
      <c r="E86" s="22">
        <v>0</v>
      </c>
      <c r="F86" s="22"/>
    </row>
    <row r="87" spans="1:6" s="163" customFormat="1" x14ac:dyDescent="0.2">
      <c r="A87" s="26" t="s">
        <v>33</v>
      </c>
      <c r="B87" s="19">
        <v>144825</v>
      </c>
      <c r="C87" s="27">
        <v>16657</v>
      </c>
      <c r="D87" s="28">
        <v>12.996223706385369</v>
      </c>
      <c r="E87" s="22">
        <v>0</v>
      </c>
      <c r="F87" s="22"/>
    </row>
    <row r="88" spans="1:6" s="163" customFormat="1" x14ac:dyDescent="0.2">
      <c r="A88" s="26" t="s">
        <v>34</v>
      </c>
      <c r="B88" s="19">
        <v>136067</v>
      </c>
      <c r="C88" s="27">
        <v>39155</v>
      </c>
      <c r="D88" s="28">
        <v>40.402633316823511</v>
      </c>
      <c r="E88" s="22">
        <v>1</v>
      </c>
      <c r="F88" s="22"/>
    </row>
    <row r="89" spans="1:6" s="163" customFormat="1" x14ac:dyDescent="0.2">
      <c r="A89" s="26" t="s">
        <v>35</v>
      </c>
      <c r="B89" s="19">
        <v>281433</v>
      </c>
      <c r="C89" s="27">
        <v>42199</v>
      </c>
      <c r="D89" s="28">
        <v>17.639215161724504</v>
      </c>
      <c r="E89" s="22">
        <v>1</v>
      </c>
      <c r="F89" s="22"/>
    </row>
    <row r="90" spans="1:6" s="163" customFormat="1" x14ac:dyDescent="0.2">
      <c r="A90" s="26" t="s">
        <v>26</v>
      </c>
      <c r="B90" s="19">
        <v>680495</v>
      </c>
      <c r="C90" s="27">
        <v>110599</v>
      </c>
      <c r="D90" s="28">
        <v>19.406874236702837</v>
      </c>
      <c r="E90" s="22">
        <v>1</v>
      </c>
      <c r="F90" s="22"/>
    </row>
    <row r="91" spans="1:6" s="163" customFormat="1" x14ac:dyDescent="0.2">
      <c r="A91" s="26" t="s">
        <v>10</v>
      </c>
      <c r="B91" s="27">
        <v>0</v>
      </c>
      <c r="C91" s="27">
        <v>0</v>
      </c>
      <c r="D91" s="27">
        <v>0</v>
      </c>
      <c r="E91" s="22">
        <v>0</v>
      </c>
      <c r="F91" s="22"/>
    </row>
    <row r="92" spans="1:6" s="163" customFormat="1" x14ac:dyDescent="0.2">
      <c r="A92" s="34"/>
      <c r="B92" s="37"/>
      <c r="C92" s="19"/>
      <c r="D92" s="28"/>
      <c r="E92" s="22"/>
      <c r="F92" s="22"/>
    </row>
    <row r="93" spans="1:6" s="163" customFormat="1" ht="12.75" x14ac:dyDescent="0.2">
      <c r="A93" s="24" t="s">
        <v>156</v>
      </c>
      <c r="B93" s="150">
        <v>1693219</v>
      </c>
      <c r="C93" s="25">
        <v>235290</v>
      </c>
      <c r="D93" s="151">
        <v>16.138645983446381</v>
      </c>
      <c r="E93" s="22">
        <v>1</v>
      </c>
      <c r="F93" s="22"/>
    </row>
    <row r="94" spans="1:6" s="163" customFormat="1" x14ac:dyDescent="0.2">
      <c r="A94" s="26" t="s">
        <v>59</v>
      </c>
      <c r="B94" s="19">
        <v>338758</v>
      </c>
      <c r="C94" s="27">
        <v>43877</v>
      </c>
      <c r="D94" s="35">
        <v>14.87956158586006</v>
      </c>
      <c r="E94" s="22">
        <v>1</v>
      </c>
      <c r="F94" s="22"/>
    </row>
    <row r="95" spans="1:6" s="163" customFormat="1" x14ac:dyDescent="0.2">
      <c r="A95" s="26" t="s">
        <v>36</v>
      </c>
      <c r="B95" s="19">
        <v>427938</v>
      </c>
      <c r="C95" s="27">
        <v>55068</v>
      </c>
      <c r="D95" s="28">
        <v>14.768686137259635</v>
      </c>
      <c r="E95" s="22">
        <v>1</v>
      </c>
      <c r="F95" s="22"/>
    </row>
    <row r="96" spans="1:6" s="163" customFormat="1" x14ac:dyDescent="0.2">
      <c r="A96" s="26" t="s">
        <v>37</v>
      </c>
      <c r="B96" s="19">
        <v>479934</v>
      </c>
      <c r="C96" s="27">
        <v>58741</v>
      </c>
      <c r="D96" s="28">
        <v>13.946338139522737</v>
      </c>
      <c r="E96" s="22">
        <v>1</v>
      </c>
      <c r="F96" s="22"/>
    </row>
    <row r="97" spans="1:7" s="163" customFormat="1" x14ac:dyDescent="0.2">
      <c r="A97" s="26" t="s">
        <v>38</v>
      </c>
      <c r="B97" s="19">
        <v>222391</v>
      </c>
      <c r="C97" s="27">
        <v>56688</v>
      </c>
      <c r="D97" s="28">
        <v>34.21060572228626</v>
      </c>
      <c r="E97" s="22">
        <v>1</v>
      </c>
      <c r="F97" s="22"/>
    </row>
    <row r="98" spans="1:7" s="10" customFormat="1" x14ac:dyDescent="0.2">
      <c r="A98" s="26" t="s">
        <v>130</v>
      </c>
      <c r="B98" s="19">
        <v>84821</v>
      </c>
      <c r="C98" s="27">
        <v>6333</v>
      </c>
      <c r="D98" s="28">
        <v>8.0687493629599434</v>
      </c>
      <c r="E98" s="22">
        <v>0</v>
      </c>
      <c r="F98" s="22"/>
    </row>
    <row r="99" spans="1:7" s="10" customFormat="1" x14ac:dyDescent="0.2">
      <c r="A99" s="26" t="s">
        <v>131</v>
      </c>
      <c r="B99" s="19">
        <v>137675</v>
      </c>
      <c r="C99" s="27">
        <v>12988</v>
      </c>
      <c r="D99" s="28">
        <v>10.416482873114278</v>
      </c>
      <c r="E99" s="22">
        <v>0</v>
      </c>
      <c r="F99" s="22"/>
    </row>
    <row r="100" spans="1:7" s="10" customFormat="1" x14ac:dyDescent="0.2">
      <c r="A100" s="26" t="s">
        <v>10</v>
      </c>
      <c r="B100" s="19">
        <v>1702</v>
      </c>
      <c r="C100" s="27">
        <v>1595</v>
      </c>
      <c r="D100" s="28">
        <v>1490.6542056074766</v>
      </c>
      <c r="E100" s="22">
        <v>0</v>
      </c>
      <c r="F100" s="22"/>
    </row>
    <row r="101" spans="1:7" x14ac:dyDescent="0.2">
      <c r="A101" s="49"/>
      <c r="B101" s="50"/>
      <c r="C101" s="51"/>
      <c r="D101" s="52"/>
      <c r="E101" s="22"/>
      <c r="F101" s="22"/>
    </row>
    <row r="102" spans="1:7" x14ac:dyDescent="0.2">
      <c r="A102" s="53" t="s">
        <v>65</v>
      </c>
      <c r="B102" s="54"/>
      <c r="C102" s="55"/>
      <c r="D102" s="56"/>
      <c r="E102" s="15"/>
      <c r="F102" s="15"/>
    </row>
    <row r="103" spans="1:7" x14ac:dyDescent="0.2">
      <c r="A103" s="57"/>
      <c r="B103" s="58"/>
      <c r="C103" s="59"/>
      <c r="D103" s="21"/>
      <c r="E103" s="22"/>
      <c r="F103" s="22"/>
    </row>
    <row r="104" spans="1:7" x14ac:dyDescent="0.2">
      <c r="A104" s="60" t="s">
        <v>39</v>
      </c>
      <c r="B104" s="58"/>
      <c r="C104" s="61"/>
      <c r="D104" s="62"/>
      <c r="E104" s="22"/>
      <c r="F104" s="22"/>
    </row>
    <row r="105" spans="1:7" s="163" customFormat="1" x14ac:dyDescent="0.2">
      <c r="A105" s="63" t="s">
        <v>32</v>
      </c>
      <c r="B105" s="64">
        <v>57.561827527808695</v>
      </c>
      <c r="C105" s="160">
        <v>-5.4039174202493712</v>
      </c>
      <c r="D105" s="160">
        <v>-8.582313168385749</v>
      </c>
      <c r="E105" s="22">
        <v>-1</v>
      </c>
      <c r="F105" s="22"/>
    </row>
    <row r="106" spans="1:7" s="163" customFormat="1" ht="12.75" x14ac:dyDescent="0.2">
      <c r="A106" s="63" t="s">
        <v>157</v>
      </c>
      <c r="B106" s="64">
        <v>43.742432357715792</v>
      </c>
      <c r="C106" s="52">
        <v>-11.715001068825799</v>
      </c>
      <c r="D106" s="52">
        <v>-21.124311647677281</v>
      </c>
      <c r="E106" s="22">
        <v>-1</v>
      </c>
      <c r="F106" s="22"/>
    </row>
    <row r="107" spans="1:7" s="163" customFormat="1" x14ac:dyDescent="0.2">
      <c r="A107" s="63" t="s">
        <v>41</v>
      </c>
      <c r="B107" s="64">
        <v>42.438172472191305</v>
      </c>
      <c r="C107" s="160">
        <v>5.4039174202493783</v>
      </c>
      <c r="D107" s="160">
        <v>14.591673067731975</v>
      </c>
      <c r="E107" s="22">
        <v>1</v>
      </c>
      <c r="F107" s="22"/>
      <c r="G107" s="159"/>
    </row>
    <row r="108" spans="1:7" s="163" customFormat="1" x14ac:dyDescent="0.2">
      <c r="A108" s="65"/>
      <c r="B108" s="64"/>
      <c r="C108" s="52"/>
      <c r="D108" s="52"/>
      <c r="E108" s="22"/>
      <c r="F108" s="22"/>
    </row>
    <row r="109" spans="1:7" s="163" customFormat="1" x14ac:dyDescent="0.2">
      <c r="A109" s="60" t="s">
        <v>40</v>
      </c>
      <c r="B109" s="61"/>
      <c r="C109" s="62"/>
      <c r="D109" s="62"/>
      <c r="E109" s="22"/>
      <c r="F109" s="22"/>
    </row>
    <row r="110" spans="1:7" s="163" customFormat="1" ht="12.75" x14ac:dyDescent="0.2">
      <c r="A110" s="63" t="s">
        <v>158</v>
      </c>
      <c r="B110" s="64">
        <v>24.007915946408435</v>
      </c>
      <c r="C110" s="52">
        <v>12.083477463690157</v>
      </c>
      <c r="D110" s="52">
        <v>101.33372301934693</v>
      </c>
      <c r="E110" s="22">
        <v>1</v>
      </c>
      <c r="F110" s="22"/>
      <c r="G110" s="75"/>
    </row>
    <row r="111" spans="1:7" s="163" customFormat="1" ht="12.75" x14ac:dyDescent="0.2">
      <c r="A111" s="63" t="s">
        <v>239</v>
      </c>
      <c r="B111" s="64">
        <v>28.478683984795111</v>
      </c>
      <c r="C111" s="52">
        <v>7.5577452146364621</v>
      </c>
      <c r="D111" s="52">
        <v>36.125268075525987</v>
      </c>
      <c r="E111" s="22">
        <v>1</v>
      </c>
      <c r="F111" s="22"/>
    </row>
    <row r="112" spans="1:7" s="163" customFormat="1" x14ac:dyDescent="0.2">
      <c r="A112" s="65"/>
      <c r="B112" s="64"/>
      <c r="C112" s="52"/>
      <c r="D112" s="52"/>
      <c r="E112" s="22"/>
      <c r="F112" s="22"/>
    </row>
    <row r="113" spans="1:26" s="163" customFormat="1" x14ac:dyDescent="0.2">
      <c r="A113" s="60" t="s">
        <v>64</v>
      </c>
      <c r="B113" s="61"/>
      <c r="C113" s="160"/>
      <c r="D113" s="160"/>
      <c r="E113" s="22"/>
      <c r="F113" s="22"/>
    </row>
    <row r="114" spans="1:26" s="163" customFormat="1" ht="12.75" x14ac:dyDescent="0.2">
      <c r="A114" s="63" t="s">
        <v>240</v>
      </c>
      <c r="B114" s="64">
        <v>73.814630166216205</v>
      </c>
      <c r="C114" s="160">
        <v>4.9206468069651947</v>
      </c>
      <c r="D114" s="160">
        <v>7.1423462064985328</v>
      </c>
      <c r="E114" s="22">
        <v>1</v>
      </c>
      <c r="F114" s="22"/>
      <c r="G114" s="161"/>
    </row>
    <row r="115" spans="1:26" s="163" customFormat="1" x14ac:dyDescent="0.2">
      <c r="A115" s="63" t="s">
        <v>85</v>
      </c>
      <c r="B115" s="64">
        <v>20.541845699515886</v>
      </c>
      <c r="C115" s="52">
        <v>10.280691748540367</v>
      </c>
      <c r="D115" s="52">
        <v>100.19040546178522</v>
      </c>
      <c r="E115" s="22">
        <v>1</v>
      </c>
      <c r="F115" s="22"/>
    </row>
    <row r="116" spans="1:26" s="163" customFormat="1" x14ac:dyDescent="0.2">
      <c r="A116" s="63"/>
      <c r="B116" s="64"/>
      <c r="C116" s="52"/>
      <c r="D116" s="52"/>
      <c r="E116" s="66"/>
      <c r="F116" s="66"/>
    </row>
    <row r="117" spans="1:26" s="36" customFormat="1" x14ac:dyDescent="0.2">
      <c r="A117" s="60" t="s">
        <v>132</v>
      </c>
      <c r="B117" s="64"/>
      <c r="C117" s="52"/>
      <c r="D117" s="52"/>
      <c r="E117" s="66"/>
      <c r="F117" s="66"/>
    </row>
    <row r="118" spans="1:26" s="36" customFormat="1" ht="13.5" thickBot="1" x14ac:dyDescent="0.25">
      <c r="A118" s="68" t="s">
        <v>241</v>
      </c>
      <c r="B118" s="69">
        <v>26.489650045384376</v>
      </c>
      <c r="C118" s="70">
        <v>12.865245481298855</v>
      </c>
      <c r="D118" s="70">
        <v>94.427946709775185</v>
      </c>
      <c r="E118" s="71">
        <v>1</v>
      </c>
      <c r="F118" s="66"/>
    </row>
    <row r="119" spans="1:26" ht="12.75" x14ac:dyDescent="0.2">
      <c r="A119" s="189" t="s">
        <v>159</v>
      </c>
      <c r="B119" s="189"/>
      <c r="C119" s="189"/>
      <c r="D119" s="189"/>
      <c r="E119" s="189"/>
      <c r="F119" s="170"/>
      <c r="G119" s="139"/>
      <c r="H119" s="139"/>
      <c r="I119" s="139"/>
      <c r="J119" s="139"/>
      <c r="K119" s="139"/>
      <c r="L119" s="139"/>
      <c r="M119" s="139"/>
      <c r="N119" s="139"/>
      <c r="O119" s="139"/>
      <c r="P119" s="139"/>
      <c r="Q119" s="139"/>
      <c r="R119" s="139"/>
      <c r="S119" s="139"/>
      <c r="T119" s="139"/>
      <c r="U119" s="139"/>
      <c r="V119" s="139"/>
      <c r="W119" s="139"/>
      <c r="X119" s="139"/>
      <c r="Y119" s="139"/>
      <c r="Z119" s="139"/>
    </row>
    <row r="120" spans="1:26" ht="12.75" x14ac:dyDescent="0.2">
      <c r="A120" s="183" t="s">
        <v>160</v>
      </c>
      <c r="B120" s="183"/>
      <c r="C120" s="183"/>
      <c r="D120" s="183"/>
      <c r="E120" s="183"/>
      <c r="F120" s="170"/>
      <c r="G120" s="139"/>
      <c r="H120" s="139"/>
      <c r="I120" s="139"/>
      <c r="J120" s="139"/>
      <c r="K120" s="139"/>
      <c r="L120" s="139"/>
      <c r="M120" s="139"/>
      <c r="N120" s="139"/>
      <c r="O120" s="139"/>
      <c r="P120" s="139"/>
      <c r="Q120" s="139"/>
      <c r="R120" s="139"/>
      <c r="S120" s="139"/>
      <c r="T120" s="139"/>
      <c r="U120" s="139"/>
      <c r="V120" s="139"/>
      <c r="W120" s="139"/>
      <c r="X120" s="139"/>
      <c r="Y120" s="139"/>
      <c r="Z120" s="139"/>
    </row>
    <row r="121" spans="1:26" ht="12.75" x14ac:dyDescent="0.2">
      <c r="A121" s="183" t="s">
        <v>161</v>
      </c>
      <c r="B121" s="183"/>
      <c r="C121" s="183"/>
      <c r="D121" s="183"/>
      <c r="E121" s="183"/>
      <c r="F121" s="170"/>
      <c r="G121" s="139"/>
      <c r="H121" s="139"/>
      <c r="I121" s="139"/>
      <c r="J121" s="139"/>
      <c r="K121" s="139"/>
      <c r="L121" s="139"/>
      <c r="M121" s="139"/>
      <c r="N121" s="139"/>
      <c r="O121" s="139"/>
      <c r="P121" s="139"/>
      <c r="Q121" s="139"/>
      <c r="R121" s="139"/>
      <c r="S121" s="139"/>
      <c r="T121" s="139"/>
      <c r="U121" s="139"/>
      <c r="V121" s="139"/>
      <c r="W121" s="139"/>
      <c r="X121" s="139"/>
      <c r="Y121" s="139"/>
      <c r="Z121" s="139"/>
    </row>
    <row r="122" spans="1:26" ht="12.75" x14ac:dyDescent="0.2">
      <c r="A122" s="183" t="s">
        <v>162</v>
      </c>
      <c r="B122" s="183"/>
      <c r="C122" s="183"/>
      <c r="D122" s="183"/>
      <c r="E122" s="183"/>
      <c r="F122" s="170"/>
      <c r="G122" s="139"/>
      <c r="H122" s="139"/>
      <c r="I122" s="139"/>
      <c r="J122" s="139"/>
      <c r="K122" s="139"/>
      <c r="L122" s="139"/>
      <c r="M122" s="139"/>
      <c r="N122" s="139"/>
      <c r="O122" s="139"/>
      <c r="P122" s="139"/>
      <c r="Q122" s="139"/>
      <c r="R122" s="139"/>
      <c r="S122" s="139"/>
      <c r="T122" s="139"/>
      <c r="U122" s="139"/>
      <c r="V122" s="139"/>
      <c r="W122" s="139"/>
      <c r="X122" s="139"/>
      <c r="Y122" s="139"/>
      <c r="Z122" s="139"/>
    </row>
    <row r="123" spans="1:26" ht="12.75" x14ac:dyDescent="0.2">
      <c r="A123" s="183" t="s">
        <v>190</v>
      </c>
      <c r="B123" s="183"/>
      <c r="C123" s="183"/>
      <c r="D123" s="183"/>
      <c r="E123" s="183"/>
      <c r="F123" s="170"/>
      <c r="G123" s="139"/>
      <c r="H123" s="139"/>
      <c r="I123" s="139"/>
      <c r="J123" s="139"/>
      <c r="K123" s="139"/>
      <c r="L123" s="139"/>
      <c r="M123" s="139"/>
      <c r="N123" s="139"/>
      <c r="O123" s="139"/>
      <c r="P123" s="139"/>
      <c r="Q123" s="139"/>
      <c r="R123" s="139"/>
      <c r="S123" s="139"/>
      <c r="T123" s="139"/>
      <c r="U123" s="139"/>
      <c r="V123" s="139"/>
      <c r="W123" s="139"/>
      <c r="X123" s="139"/>
      <c r="Y123" s="139"/>
      <c r="Z123" s="139"/>
    </row>
    <row r="124" spans="1:26" ht="12.75" x14ac:dyDescent="0.2">
      <c r="A124" s="183" t="s">
        <v>163</v>
      </c>
      <c r="B124" s="183"/>
      <c r="C124" s="183"/>
      <c r="D124" s="183"/>
      <c r="E124" s="183"/>
      <c r="F124" s="170"/>
      <c r="G124" s="139"/>
      <c r="H124" s="139"/>
      <c r="I124" s="139"/>
      <c r="J124" s="139"/>
      <c r="K124" s="139"/>
      <c r="L124" s="139"/>
      <c r="M124" s="139"/>
      <c r="N124" s="139"/>
      <c r="O124" s="139"/>
      <c r="P124" s="139"/>
      <c r="Q124" s="139"/>
      <c r="R124" s="139"/>
      <c r="S124" s="139"/>
      <c r="T124" s="139"/>
      <c r="U124" s="139"/>
      <c r="V124" s="139"/>
      <c r="W124" s="139"/>
      <c r="X124" s="139"/>
      <c r="Y124" s="139"/>
      <c r="Z124" s="139"/>
    </row>
    <row r="125" spans="1:26" ht="12.75" x14ac:dyDescent="0.2">
      <c r="A125" s="183" t="s">
        <v>164</v>
      </c>
      <c r="B125" s="183"/>
      <c r="C125" s="183"/>
      <c r="D125" s="183"/>
      <c r="E125" s="183"/>
      <c r="F125" s="170"/>
      <c r="G125" s="139"/>
      <c r="H125" s="139"/>
      <c r="I125" s="139"/>
      <c r="J125" s="139"/>
      <c r="K125" s="139"/>
      <c r="L125" s="139"/>
      <c r="M125" s="139"/>
      <c r="N125" s="139"/>
      <c r="O125" s="139"/>
      <c r="P125" s="139"/>
      <c r="Q125" s="139"/>
      <c r="R125" s="139"/>
      <c r="S125" s="139"/>
      <c r="T125" s="139"/>
      <c r="U125" s="139"/>
      <c r="V125" s="139"/>
      <c r="W125" s="139"/>
      <c r="X125" s="139"/>
      <c r="Y125" s="139"/>
      <c r="Z125" s="139"/>
    </row>
    <row r="126" spans="1:26" ht="12.75" x14ac:dyDescent="0.2">
      <c r="A126" s="183" t="s">
        <v>165</v>
      </c>
      <c r="B126" s="183"/>
      <c r="C126" s="183"/>
      <c r="D126" s="183"/>
      <c r="E126" s="183"/>
      <c r="F126" s="170"/>
      <c r="G126" s="139"/>
      <c r="H126" s="139"/>
      <c r="I126" s="139"/>
      <c r="J126" s="139"/>
      <c r="K126" s="139"/>
      <c r="L126" s="139"/>
      <c r="M126" s="139"/>
      <c r="N126" s="139"/>
      <c r="O126" s="139"/>
      <c r="P126" s="139"/>
      <c r="Q126" s="139"/>
      <c r="R126" s="139"/>
      <c r="S126" s="139"/>
      <c r="T126" s="139"/>
      <c r="U126" s="139"/>
      <c r="V126" s="139"/>
      <c r="W126" s="139"/>
      <c r="X126" s="139"/>
      <c r="Y126" s="139"/>
      <c r="Z126" s="139"/>
    </row>
    <row r="127" spans="1:26" ht="12.75" x14ac:dyDescent="0.2">
      <c r="A127" s="183" t="s">
        <v>166</v>
      </c>
      <c r="B127" s="183"/>
      <c r="C127" s="183"/>
      <c r="D127" s="183"/>
      <c r="E127" s="183"/>
      <c r="F127" s="170"/>
      <c r="G127" s="139"/>
      <c r="H127" s="139"/>
      <c r="I127" s="139"/>
      <c r="J127" s="139"/>
      <c r="K127" s="139"/>
      <c r="L127" s="139"/>
      <c r="M127" s="139"/>
      <c r="N127" s="139"/>
      <c r="O127" s="139"/>
      <c r="P127" s="139"/>
      <c r="Q127" s="139"/>
      <c r="R127" s="139"/>
      <c r="S127" s="139"/>
      <c r="T127" s="139"/>
      <c r="U127" s="139"/>
      <c r="V127" s="139"/>
      <c r="W127" s="139"/>
      <c r="X127" s="139"/>
      <c r="Y127" s="139"/>
      <c r="Z127" s="139"/>
    </row>
    <row r="128" spans="1:26" ht="12.75" x14ac:dyDescent="0.2">
      <c r="A128" s="183" t="s">
        <v>167</v>
      </c>
      <c r="B128" s="183"/>
      <c r="C128" s="183"/>
      <c r="D128" s="183"/>
      <c r="E128" s="183"/>
      <c r="F128" s="170"/>
      <c r="G128" s="139"/>
      <c r="H128" s="139"/>
      <c r="I128" s="139"/>
      <c r="J128" s="139"/>
      <c r="K128" s="139"/>
      <c r="L128" s="139"/>
      <c r="M128" s="139"/>
      <c r="N128" s="139"/>
      <c r="O128" s="139"/>
      <c r="P128" s="139"/>
      <c r="Q128" s="139"/>
      <c r="R128" s="139"/>
      <c r="S128" s="139"/>
      <c r="T128" s="139"/>
      <c r="U128" s="139"/>
      <c r="V128" s="139"/>
      <c r="W128" s="139"/>
      <c r="X128" s="139"/>
      <c r="Y128" s="139"/>
      <c r="Z128" s="139"/>
    </row>
    <row r="129" spans="1:26" ht="12.75" x14ac:dyDescent="0.2">
      <c r="A129" s="183" t="s">
        <v>168</v>
      </c>
      <c r="B129" s="183"/>
      <c r="C129" s="183"/>
      <c r="D129" s="183"/>
      <c r="E129" s="183"/>
      <c r="F129" s="170"/>
      <c r="G129" s="139"/>
      <c r="H129" s="139"/>
      <c r="I129" s="139"/>
      <c r="J129" s="139"/>
      <c r="K129" s="139"/>
      <c r="L129" s="139"/>
      <c r="M129" s="139"/>
      <c r="N129" s="139"/>
      <c r="O129" s="139"/>
      <c r="P129" s="139"/>
      <c r="Q129" s="139"/>
      <c r="R129" s="139"/>
      <c r="S129" s="139"/>
      <c r="T129" s="139"/>
      <c r="U129" s="139"/>
      <c r="V129" s="139"/>
      <c r="W129" s="139"/>
      <c r="X129" s="139"/>
      <c r="Y129" s="139"/>
      <c r="Z129" s="139"/>
    </row>
    <row r="130" spans="1:26" ht="12.75" x14ac:dyDescent="0.2">
      <c r="A130" s="183" t="s">
        <v>169</v>
      </c>
      <c r="B130" s="183"/>
      <c r="C130" s="183"/>
      <c r="D130" s="183"/>
      <c r="E130" s="183"/>
      <c r="F130" s="170"/>
      <c r="G130" s="139"/>
      <c r="H130" s="139"/>
      <c r="I130" s="139"/>
      <c r="J130" s="139"/>
      <c r="K130" s="139"/>
      <c r="L130" s="139"/>
      <c r="M130" s="139"/>
      <c r="N130" s="139"/>
      <c r="O130" s="139"/>
      <c r="P130" s="139"/>
      <c r="Q130" s="139"/>
      <c r="R130" s="139"/>
      <c r="S130" s="139"/>
      <c r="T130" s="139"/>
      <c r="U130" s="139"/>
      <c r="V130" s="139"/>
      <c r="W130" s="139"/>
      <c r="X130" s="139"/>
      <c r="Y130" s="139"/>
      <c r="Z130" s="139"/>
    </row>
    <row r="131" spans="1:26" ht="12.75" customHeight="1" x14ac:dyDescent="0.2">
      <c r="A131" s="183" t="s">
        <v>250</v>
      </c>
      <c r="B131" s="183"/>
      <c r="C131" s="183"/>
      <c r="D131" s="183"/>
      <c r="E131" s="183"/>
      <c r="F131" s="170"/>
      <c r="G131" s="139"/>
      <c r="H131" s="139"/>
      <c r="I131" s="139"/>
      <c r="J131" s="139"/>
      <c r="K131" s="139"/>
      <c r="L131" s="139"/>
      <c r="M131" s="139"/>
      <c r="N131" s="139"/>
      <c r="O131" s="139"/>
      <c r="P131" s="139"/>
      <c r="Q131" s="139"/>
      <c r="R131" s="139"/>
      <c r="S131" s="139"/>
      <c r="T131" s="139"/>
      <c r="U131" s="139"/>
      <c r="V131" s="139"/>
      <c r="W131" s="139"/>
      <c r="X131" s="139"/>
      <c r="Y131" s="139"/>
      <c r="Z131" s="139"/>
    </row>
    <row r="132" spans="1:26" ht="12.75" x14ac:dyDescent="0.2">
      <c r="A132" s="183" t="s">
        <v>242</v>
      </c>
      <c r="B132" s="183"/>
      <c r="C132" s="183"/>
      <c r="D132" s="183"/>
      <c r="E132" s="183"/>
      <c r="F132" s="170"/>
      <c r="G132" s="139"/>
      <c r="H132" s="139"/>
      <c r="I132" s="139"/>
      <c r="J132" s="139"/>
      <c r="K132" s="139"/>
      <c r="L132" s="139"/>
      <c r="M132" s="139"/>
      <c r="N132" s="139"/>
      <c r="O132" s="139"/>
      <c r="P132" s="139"/>
      <c r="Q132" s="139"/>
      <c r="R132" s="139"/>
      <c r="S132" s="139"/>
      <c r="T132" s="139"/>
      <c r="U132" s="139"/>
      <c r="V132" s="139"/>
      <c r="W132" s="139"/>
      <c r="X132" s="139"/>
      <c r="Y132" s="139"/>
      <c r="Z132" s="139"/>
    </row>
    <row r="133" spans="1:26" ht="12.75" x14ac:dyDescent="0.2">
      <c r="A133" s="184" t="s">
        <v>243</v>
      </c>
      <c r="B133" s="184"/>
      <c r="C133" s="184"/>
      <c r="D133" s="184"/>
      <c r="E133" s="184"/>
      <c r="F133" s="174"/>
      <c r="G133" s="139"/>
      <c r="H133" s="139"/>
      <c r="I133" s="139"/>
      <c r="J133" s="139"/>
      <c r="K133" s="139"/>
      <c r="L133" s="139"/>
      <c r="M133" s="139"/>
      <c r="N133" s="139"/>
      <c r="O133" s="139"/>
      <c r="P133" s="139"/>
      <c r="Q133" s="139"/>
      <c r="R133" s="139"/>
      <c r="S133" s="139"/>
      <c r="T133" s="139"/>
      <c r="U133" s="139"/>
      <c r="V133" s="139"/>
      <c r="W133" s="139"/>
      <c r="X133" s="139"/>
      <c r="Y133" s="139"/>
      <c r="Z133" s="139"/>
    </row>
    <row r="134" spans="1:26" ht="12.75" x14ac:dyDescent="0.2">
      <c r="A134" s="183" t="s">
        <v>170</v>
      </c>
      <c r="B134" s="183"/>
      <c r="C134" s="183"/>
      <c r="D134" s="183"/>
      <c r="E134" s="183"/>
      <c r="F134" s="170"/>
      <c r="G134" s="139"/>
      <c r="H134" s="139"/>
      <c r="I134" s="139"/>
      <c r="J134" s="139"/>
      <c r="K134" s="139"/>
      <c r="L134" s="139"/>
      <c r="M134" s="139"/>
      <c r="N134" s="139"/>
      <c r="O134" s="139"/>
      <c r="P134" s="139"/>
      <c r="Q134" s="139"/>
      <c r="R134" s="139"/>
      <c r="S134" s="139"/>
      <c r="T134" s="139"/>
      <c r="U134" s="139"/>
      <c r="V134" s="139"/>
      <c r="W134" s="139"/>
      <c r="X134" s="139"/>
      <c r="Y134" s="139"/>
      <c r="Z134" s="139"/>
    </row>
    <row r="135" spans="1:26" ht="12.75" x14ac:dyDescent="0.2">
      <c r="A135" s="186" t="s">
        <v>252</v>
      </c>
      <c r="B135" s="186"/>
      <c r="C135" s="186"/>
      <c r="D135" s="186"/>
      <c r="E135" s="186"/>
      <c r="F135" s="171"/>
      <c r="G135" s="140"/>
      <c r="H135" s="140"/>
      <c r="I135" s="140"/>
      <c r="J135" s="140"/>
      <c r="K135" s="140"/>
      <c r="L135" s="140"/>
      <c r="M135" s="140"/>
      <c r="N135" s="140"/>
      <c r="O135" s="140"/>
      <c r="P135" s="140"/>
      <c r="Q135" s="140"/>
      <c r="R135" s="140"/>
      <c r="S135" s="140"/>
      <c r="T135" s="140"/>
      <c r="U135" s="140"/>
      <c r="V135" s="140"/>
      <c r="W135" s="140"/>
      <c r="X135" s="140"/>
      <c r="Y135" s="140"/>
      <c r="Z135" s="140"/>
    </row>
    <row r="136" spans="1:26" ht="11.25" hidden="1" customHeight="1" x14ac:dyDescent="0.2">
      <c r="A136" s="185" t="s">
        <v>171</v>
      </c>
      <c r="B136" s="185"/>
      <c r="C136" s="185"/>
      <c r="D136" s="185"/>
      <c r="E136" s="185"/>
      <c r="F136" s="185"/>
      <c r="G136" s="185"/>
      <c r="H136" s="185"/>
      <c r="I136" s="185"/>
      <c r="J136" s="185"/>
      <c r="K136" s="185"/>
      <c r="L136" s="185"/>
      <c r="M136" s="185"/>
      <c r="N136" s="185"/>
      <c r="O136" s="185"/>
      <c r="P136" s="185"/>
      <c r="Q136" s="185"/>
      <c r="R136" s="185"/>
      <c r="S136" s="185"/>
      <c r="T136" s="185"/>
      <c r="U136" s="185"/>
      <c r="V136" s="185"/>
      <c r="W136" s="185"/>
      <c r="X136" s="185"/>
      <c r="Y136" s="185"/>
      <c r="Z136" s="185"/>
    </row>
  </sheetData>
  <mergeCells count="24">
    <mergeCell ref="A136:Z136"/>
    <mergeCell ref="A123:E123"/>
    <mergeCell ref="A126:E126"/>
    <mergeCell ref="A127:E127"/>
    <mergeCell ref="A134:E134"/>
    <mergeCell ref="A130:E130"/>
    <mergeCell ref="A131:E131"/>
    <mergeCell ref="A135:E135"/>
    <mergeCell ref="A128:E128"/>
    <mergeCell ref="A129:E129"/>
    <mergeCell ref="A124:E124"/>
    <mergeCell ref="A125:E125"/>
    <mergeCell ref="A1:E1"/>
    <mergeCell ref="A2:E2"/>
    <mergeCell ref="A3:E3"/>
    <mergeCell ref="A132:E132"/>
    <mergeCell ref="A133:E133"/>
    <mergeCell ref="A122:E122"/>
    <mergeCell ref="E4:E5"/>
    <mergeCell ref="A119:E119"/>
    <mergeCell ref="A120:E120"/>
    <mergeCell ref="A121:E121"/>
    <mergeCell ref="C4:D4"/>
    <mergeCell ref="A4:A5"/>
  </mergeCells>
  <conditionalFormatting sqref="A136:C136">
    <cfRule type="iconSet" priority="9">
      <iconSet iconSet="3Arrows" showValue="0">
        <cfvo type="percent" val="0"/>
        <cfvo type="percent" val="33"/>
        <cfvo type="percent" val="67"/>
      </iconSet>
    </cfRule>
  </conditionalFormatting>
  <conditionalFormatting sqref="E116:F117">
    <cfRule type="iconSet" priority="25">
      <iconSet iconSet="3Arrows" showValue="0">
        <cfvo type="percent" val="0"/>
        <cfvo type="percent" val="33"/>
        <cfvo type="percent" val="67"/>
      </iconSet>
    </cfRule>
  </conditionalFormatting>
  <conditionalFormatting sqref="E118:F118 E105:F107 E78:F78 E53:F53 E26:F26 E24:F24 E18:F18 E7:F7 E114:F115 E28:F34 E20:F22 E36:F38 E55:F59 E69:F76 E80:F83 E85:F91 E93:F100 E9:F16 E61:F67 E110:F111 E49:F51 E40:F47">
    <cfRule type="iconSet" priority="26">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76" max="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36"/>
  <sheetViews>
    <sheetView view="pageBreakPreview" topLeftCell="A94" zoomScaleNormal="100" zoomScaleSheetLayoutView="100" workbookViewId="0">
      <selection activeCell="B105" sqref="B105:D118"/>
    </sheetView>
  </sheetViews>
  <sheetFormatPr baseColWidth="10" defaultColWidth="11.42578125" defaultRowHeight="11.25" x14ac:dyDescent="0.2"/>
  <cols>
    <col min="1" max="1" width="39" style="10" customWidth="1"/>
    <col min="2" max="4" width="9.140625" style="10" customWidth="1"/>
    <col min="5" max="5" width="19.42578125" style="41" customWidth="1"/>
    <col min="6" max="6" width="4" style="10" bestFit="1" customWidth="1"/>
    <col min="7" max="16384" width="11.42578125" style="10"/>
  </cols>
  <sheetData>
    <row r="1" spans="1:7" x14ac:dyDescent="0.2">
      <c r="A1" s="181" t="s">
        <v>42</v>
      </c>
      <c r="B1" s="181"/>
      <c r="C1" s="181"/>
      <c r="D1" s="181"/>
      <c r="E1" s="181"/>
    </row>
    <row r="2" spans="1:7" x14ac:dyDescent="0.2">
      <c r="A2" s="181" t="s">
        <v>175</v>
      </c>
      <c r="B2" s="181"/>
      <c r="C2" s="181"/>
      <c r="D2" s="181"/>
      <c r="E2" s="181"/>
    </row>
    <row r="3" spans="1:7" ht="12" thickBot="1" x14ac:dyDescent="0.25">
      <c r="A3" s="182" t="str">
        <f>+'C1 total'!A3</f>
        <v>II Trimestre 2020</v>
      </c>
      <c r="B3" s="182"/>
      <c r="C3" s="182"/>
      <c r="D3" s="182"/>
      <c r="E3" s="182"/>
    </row>
    <row r="4" spans="1:7" ht="15" customHeight="1" x14ac:dyDescent="0.2">
      <c r="A4" s="191" t="s">
        <v>20</v>
      </c>
      <c r="B4" s="3" t="str">
        <f>+'C1 total'!B4</f>
        <v>II 2020</v>
      </c>
      <c r="C4" s="190" t="s">
        <v>86</v>
      </c>
      <c r="D4" s="190"/>
      <c r="E4" s="187" t="s">
        <v>117</v>
      </c>
    </row>
    <row r="5" spans="1:7" ht="13.5" customHeight="1" thickBot="1" x14ac:dyDescent="0.25">
      <c r="A5" s="192"/>
      <c r="B5" s="6" t="str">
        <f>+'C1 total'!B5</f>
        <v>Abr - Jun</v>
      </c>
      <c r="C5" s="6" t="s">
        <v>61</v>
      </c>
      <c r="D5" s="6" t="s">
        <v>60</v>
      </c>
      <c r="E5" s="188"/>
    </row>
    <row r="6" spans="1:7" ht="13.5" customHeight="1" x14ac:dyDescent="0.2">
      <c r="A6" s="73"/>
      <c r="B6" s="8"/>
      <c r="C6" s="8"/>
      <c r="D6" s="9"/>
    </row>
    <row r="7" spans="1:7" x14ac:dyDescent="0.2">
      <c r="A7" s="11" t="s">
        <v>55</v>
      </c>
      <c r="B7" s="12">
        <v>3701963</v>
      </c>
      <c r="C7" s="13">
        <v>37305</v>
      </c>
      <c r="D7" s="14">
        <v>1.017966751604106</v>
      </c>
      <c r="E7" s="15">
        <v>0</v>
      </c>
    </row>
    <row r="8" spans="1:7" s="2" customFormat="1" x14ac:dyDescent="0.2">
      <c r="A8" s="18"/>
      <c r="B8" s="19"/>
      <c r="C8" s="20"/>
      <c r="D8" s="21"/>
      <c r="E8" s="22"/>
    </row>
    <row r="9" spans="1:7" s="2" customFormat="1" x14ac:dyDescent="0.2">
      <c r="A9" s="24" t="s">
        <v>73</v>
      </c>
      <c r="B9" s="20">
        <v>3701963</v>
      </c>
      <c r="C9" s="25">
        <v>3701963</v>
      </c>
      <c r="D9" s="21" t="s">
        <v>189</v>
      </c>
      <c r="E9" s="22">
        <v>1</v>
      </c>
    </row>
    <row r="10" spans="1:7" s="2" customFormat="1" x14ac:dyDescent="0.2">
      <c r="A10" s="26" t="s">
        <v>72</v>
      </c>
      <c r="B10" s="19">
        <v>768765</v>
      </c>
      <c r="C10" s="27">
        <v>-64</v>
      </c>
      <c r="D10" s="28">
        <v>-8.3243478068595229E-3</v>
      </c>
      <c r="E10" s="22">
        <v>0</v>
      </c>
      <c r="F10" s="30"/>
      <c r="G10" s="30"/>
    </row>
    <row r="11" spans="1:7" s="2" customFormat="1" x14ac:dyDescent="0.2">
      <c r="A11" s="26" t="s">
        <v>47</v>
      </c>
      <c r="B11" s="19">
        <v>553185</v>
      </c>
      <c r="C11" s="27">
        <v>5481</v>
      </c>
      <c r="D11" s="28">
        <v>1.0007230182726434</v>
      </c>
      <c r="E11" s="22">
        <v>0</v>
      </c>
      <c r="F11" s="30"/>
      <c r="G11" s="30"/>
    </row>
    <row r="12" spans="1:7" s="2" customFormat="1" x14ac:dyDescent="0.2">
      <c r="A12" s="26" t="s">
        <v>33</v>
      </c>
      <c r="B12" s="19">
        <v>506794</v>
      </c>
      <c r="C12" s="27">
        <v>-45848</v>
      </c>
      <c r="D12" s="28">
        <v>-8.2961483202507242</v>
      </c>
      <c r="E12" s="22">
        <v>-1</v>
      </c>
      <c r="F12" s="30"/>
      <c r="G12" s="30"/>
    </row>
    <row r="13" spans="1:7" s="2" customFormat="1" x14ac:dyDescent="0.2">
      <c r="A13" s="26" t="s">
        <v>34</v>
      </c>
      <c r="B13" s="19">
        <v>488497</v>
      </c>
      <c r="C13" s="27">
        <v>16363</v>
      </c>
      <c r="D13" s="28">
        <v>3.4657533666289653</v>
      </c>
      <c r="E13" s="22">
        <v>0</v>
      </c>
      <c r="F13" s="30"/>
      <c r="G13" s="30"/>
    </row>
    <row r="14" spans="1:7" s="2" customFormat="1" x14ac:dyDescent="0.2">
      <c r="A14" s="26" t="s">
        <v>35</v>
      </c>
      <c r="B14" s="19">
        <v>670785</v>
      </c>
      <c r="C14" s="27">
        <v>-41260</v>
      </c>
      <c r="D14" s="28">
        <v>-5.7945775898995144</v>
      </c>
      <c r="E14" s="22">
        <v>0</v>
      </c>
      <c r="F14" s="30"/>
      <c r="G14" s="30"/>
    </row>
    <row r="15" spans="1:7" s="2" customFormat="1" x14ac:dyDescent="0.2">
      <c r="A15" s="26" t="s">
        <v>26</v>
      </c>
      <c r="B15" s="19">
        <v>713937</v>
      </c>
      <c r="C15" s="27">
        <v>103204</v>
      </c>
      <c r="D15" s="28">
        <v>16.898382763007731</v>
      </c>
      <c r="E15" s="22">
        <v>1</v>
      </c>
      <c r="F15" s="30"/>
      <c r="G15" s="30"/>
    </row>
    <row r="16" spans="1:7" s="2" customFormat="1" x14ac:dyDescent="0.2">
      <c r="A16" s="26" t="s">
        <v>10</v>
      </c>
      <c r="B16" s="19">
        <v>0</v>
      </c>
      <c r="C16" s="27">
        <v>-571</v>
      </c>
      <c r="D16" s="28">
        <v>-100</v>
      </c>
      <c r="E16" s="22">
        <v>0</v>
      </c>
      <c r="F16" s="30"/>
      <c r="G16" s="30"/>
    </row>
    <row r="17" spans="1:6" x14ac:dyDescent="0.2">
      <c r="A17" s="31"/>
      <c r="B17" s="19"/>
      <c r="C17" s="19"/>
      <c r="D17" s="28"/>
      <c r="E17" s="22"/>
    </row>
    <row r="18" spans="1:6" x14ac:dyDescent="0.2">
      <c r="A18" s="11" t="s">
        <v>22</v>
      </c>
      <c r="B18" s="12">
        <v>2933198</v>
      </c>
      <c r="C18" s="13">
        <v>37369</v>
      </c>
      <c r="D18" s="14">
        <v>1.2904422187912339</v>
      </c>
      <c r="E18" s="15">
        <v>0</v>
      </c>
    </row>
    <row r="19" spans="1:6" s="2" customFormat="1" x14ac:dyDescent="0.2">
      <c r="A19" s="18"/>
      <c r="B19" s="20"/>
      <c r="C19" s="20"/>
      <c r="D19" s="21"/>
      <c r="E19" s="22"/>
    </row>
    <row r="20" spans="1:6" x14ac:dyDescent="0.2">
      <c r="A20" s="24" t="s">
        <v>23</v>
      </c>
      <c r="B20" s="20">
        <v>1727301</v>
      </c>
      <c r="C20" s="25">
        <v>-128172</v>
      </c>
      <c r="D20" s="21">
        <v>-6.9077803880735535</v>
      </c>
      <c r="E20" s="22">
        <v>-1</v>
      </c>
      <c r="F20" s="74"/>
    </row>
    <row r="21" spans="1:6" x14ac:dyDescent="0.2">
      <c r="A21" s="26" t="s">
        <v>66</v>
      </c>
      <c r="B21" s="19">
        <v>1298173</v>
      </c>
      <c r="C21" s="27">
        <v>-329196</v>
      </c>
      <c r="D21" s="28">
        <v>-20.228725015654103</v>
      </c>
      <c r="E21" s="22">
        <v>-1</v>
      </c>
      <c r="F21" s="74"/>
    </row>
    <row r="22" spans="1:6" x14ac:dyDescent="0.2">
      <c r="A22" s="26" t="s">
        <v>67</v>
      </c>
      <c r="B22" s="19">
        <v>429128</v>
      </c>
      <c r="C22" s="27">
        <v>201024</v>
      </c>
      <c r="D22" s="28">
        <v>88.128222214428504</v>
      </c>
      <c r="E22" s="22">
        <v>1</v>
      </c>
    </row>
    <row r="23" spans="1:6" x14ac:dyDescent="0.2">
      <c r="A23" s="34"/>
      <c r="B23" s="19"/>
      <c r="C23" s="19"/>
      <c r="D23" s="28"/>
      <c r="E23" s="22"/>
    </row>
    <row r="24" spans="1:6" x14ac:dyDescent="0.2">
      <c r="A24" s="24" t="s">
        <v>24</v>
      </c>
      <c r="B24" s="20">
        <v>1205897</v>
      </c>
      <c r="C24" s="25">
        <v>165541</v>
      </c>
      <c r="D24" s="21">
        <v>15.911957060852247</v>
      </c>
      <c r="E24" s="22">
        <v>1</v>
      </c>
    </row>
    <row r="25" spans="1:6" x14ac:dyDescent="0.2">
      <c r="A25" s="31"/>
      <c r="B25" s="19"/>
      <c r="C25" s="19"/>
      <c r="D25" s="28"/>
      <c r="E25" s="22"/>
    </row>
    <row r="26" spans="1:6" ht="12.75" x14ac:dyDescent="0.2">
      <c r="A26" s="11" t="s">
        <v>146</v>
      </c>
      <c r="B26" s="12">
        <v>1298173</v>
      </c>
      <c r="C26" s="13">
        <v>-329196</v>
      </c>
      <c r="D26" s="14">
        <v>-20.228725015654103</v>
      </c>
      <c r="E26" s="15">
        <v>-1</v>
      </c>
    </row>
    <row r="27" spans="1:6" s="2" customFormat="1" x14ac:dyDescent="0.2">
      <c r="A27" s="18"/>
      <c r="B27" s="19"/>
      <c r="C27" s="20"/>
      <c r="D27" s="21"/>
      <c r="E27" s="22"/>
    </row>
    <row r="28" spans="1:6" x14ac:dyDescent="0.2">
      <c r="A28" s="24" t="s">
        <v>25</v>
      </c>
      <c r="B28" s="20">
        <v>1298173</v>
      </c>
      <c r="C28" s="25">
        <v>-329196</v>
      </c>
      <c r="D28" s="21">
        <v>-20.228725015654103</v>
      </c>
      <c r="E28" s="22">
        <v>-1</v>
      </c>
    </row>
    <row r="29" spans="1:6" x14ac:dyDescent="0.2">
      <c r="A29" s="26" t="s">
        <v>47</v>
      </c>
      <c r="B29" s="19">
        <v>117522</v>
      </c>
      <c r="C29" s="27">
        <v>-45349</v>
      </c>
      <c r="D29" s="28">
        <v>-27.843508052385019</v>
      </c>
      <c r="E29" s="22">
        <v>-1</v>
      </c>
    </row>
    <row r="30" spans="1:6" x14ac:dyDescent="0.2">
      <c r="A30" s="26" t="s">
        <v>33</v>
      </c>
      <c r="B30" s="19">
        <v>309661</v>
      </c>
      <c r="C30" s="27">
        <v>-111246</v>
      </c>
      <c r="D30" s="28">
        <v>-26.430066499250426</v>
      </c>
      <c r="E30" s="22">
        <v>-1</v>
      </c>
    </row>
    <row r="31" spans="1:6" x14ac:dyDescent="0.2">
      <c r="A31" s="26" t="s">
        <v>34</v>
      </c>
      <c r="B31" s="19">
        <v>328497</v>
      </c>
      <c r="C31" s="27">
        <v>-45050</v>
      </c>
      <c r="D31" s="28">
        <v>-12.060062053771011</v>
      </c>
      <c r="E31" s="22">
        <v>-1</v>
      </c>
    </row>
    <row r="32" spans="1:6" s="163" customFormat="1" x14ac:dyDescent="0.2">
      <c r="A32" s="26" t="s">
        <v>35</v>
      </c>
      <c r="B32" s="19">
        <v>397390</v>
      </c>
      <c r="C32" s="27">
        <v>-107947</v>
      </c>
      <c r="D32" s="28">
        <v>-21.361388538737515</v>
      </c>
      <c r="E32" s="22">
        <v>-1</v>
      </c>
    </row>
    <row r="33" spans="1:5" s="163" customFormat="1" x14ac:dyDescent="0.2">
      <c r="A33" s="26" t="s">
        <v>26</v>
      </c>
      <c r="B33" s="19">
        <v>145103</v>
      </c>
      <c r="C33" s="27">
        <v>-19359</v>
      </c>
      <c r="D33" s="28">
        <v>-11.771108219527914</v>
      </c>
      <c r="E33" s="22">
        <v>0</v>
      </c>
    </row>
    <row r="34" spans="1:5" s="163" customFormat="1" x14ac:dyDescent="0.2">
      <c r="A34" s="26" t="s">
        <v>10</v>
      </c>
      <c r="B34" s="19">
        <v>0</v>
      </c>
      <c r="C34" s="27">
        <v>-245</v>
      </c>
      <c r="D34" s="28">
        <v>-100</v>
      </c>
      <c r="E34" s="22">
        <v>0</v>
      </c>
    </row>
    <row r="35" spans="1:5" s="163" customFormat="1" x14ac:dyDescent="0.2">
      <c r="A35" s="34"/>
      <c r="B35" s="19"/>
      <c r="C35" s="19"/>
      <c r="D35" s="28"/>
      <c r="E35" s="22"/>
    </row>
    <row r="36" spans="1:5" s="163" customFormat="1" ht="12.75" x14ac:dyDescent="0.2">
      <c r="A36" s="24" t="s">
        <v>147</v>
      </c>
      <c r="B36" s="20">
        <v>1298173</v>
      </c>
      <c r="C36" s="25">
        <v>-329196</v>
      </c>
      <c r="D36" s="21">
        <v>-20.228725015654103</v>
      </c>
      <c r="E36" s="22">
        <v>-1</v>
      </c>
    </row>
    <row r="37" spans="1:5" s="163" customFormat="1" x14ac:dyDescent="0.2">
      <c r="A37" s="26" t="s">
        <v>27</v>
      </c>
      <c r="B37" s="19">
        <v>311596</v>
      </c>
      <c r="C37" s="27">
        <v>-164705</v>
      </c>
      <c r="D37" s="28">
        <v>-34.580023976435072</v>
      </c>
      <c r="E37" s="22">
        <v>-1</v>
      </c>
    </row>
    <row r="38" spans="1:5" s="163" customFormat="1" x14ac:dyDescent="0.2">
      <c r="A38" s="26" t="s">
        <v>28</v>
      </c>
      <c r="B38" s="19">
        <v>986577</v>
      </c>
      <c r="C38" s="27">
        <v>-164491</v>
      </c>
      <c r="D38" s="28">
        <v>-14.290293883593325</v>
      </c>
      <c r="E38" s="22">
        <v>-1</v>
      </c>
    </row>
    <row r="39" spans="1:5" s="163" customFormat="1" x14ac:dyDescent="0.2">
      <c r="A39" s="34"/>
      <c r="B39" s="19"/>
      <c r="C39" s="19"/>
      <c r="D39" s="28"/>
      <c r="E39" s="22"/>
    </row>
    <row r="40" spans="1:5" s="163" customFormat="1" ht="12.75" x14ac:dyDescent="0.2">
      <c r="A40" s="24" t="s">
        <v>148</v>
      </c>
      <c r="B40" s="20">
        <v>1298173</v>
      </c>
      <c r="C40" s="25">
        <v>-329196</v>
      </c>
      <c r="D40" s="21">
        <v>-20.228725015654103</v>
      </c>
      <c r="E40" s="22">
        <v>-1</v>
      </c>
    </row>
    <row r="41" spans="1:5" s="163" customFormat="1" x14ac:dyDescent="0.2">
      <c r="A41" s="26" t="s">
        <v>59</v>
      </c>
      <c r="B41" s="19">
        <v>66619</v>
      </c>
      <c r="C41" s="27">
        <v>-49009</v>
      </c>
      <c r="D41" s="35">
        <v>-42.385062441623134</v>
      </c>
      <c r="E41" s="22">
        <v>-1</v>
      </c>
    </row>
    <row r="42" spans="1:5" s="163" customFormat="1" x14ac:dyDescent="0.2">
      <c r="A42" s="26" t="s">
        <v>36</v>
      </c>
      <c r="B42" s="19">
        <v>252039</v>
      </c>
      <c r="C42" s="27">
        <v>-86101</v>
      </c>
      <c r="D42" s="35">
        <v>-25.463121783876502</v>
      </c>
      <c r="E42" s="22">
        <v>-1</v>
      </c>
    </row>
    <row r="43" spans="1:5" s="163" customFormat="1" x14ac:dyDescent="0.2">
      <c r="A43" s="26" t="s">
        <v>37</v>
      </c>
      <c r="B43" s="19">
        <v>290914</v>
      </c>
      <c r="C43" s="27">
        <v>-71578</v>
      </c>
      <c r="D43" s="35">
        <v>-19.746090948214029</v>
      </c>
      <c r="E43" s="22">
        <v>-1</v>
      </c>
    </row>
    <row r="44" spans="1:5" s="163" customFormat="1" x14ac:dyDescent="0.2">
      <c r="A44" s="26" t="s">
        <v>38</v>
      </c>
      <c r="B44" s="19">
        <v>234510</v>
      </c>
      <c r="C44" s="27">
        <v>-45767</v>
      </c>
      <c r="D44" s="35">
        <v>-16.329202895706747</v>
      </c>
      <c r="E44" s="22">
        <v>-1</v>
      </c>
    </row>
    <row r="45" spans="1:5" s="163" customFormat="1" x14ac:dyDescent="0.2">
      <c r="A45" s="26" t="s">
        <v>130</v>
      </c>
      <c r="B45" s="19">
        <v>74675</v>
      </c>
      <c r="C45" s="27">
        <v>-30179</v>
      </c>
      <c r="D45" s="35">
        <v>-28.781925343811395</v>
      </c>
      <c r="E45" s="22">
        <v>-1</v>
      </c>
    </row>
    <row r="46" spans="1:5" s="163" customFormat="1" x14ac:dyDescent="0.2">
      <c r="A46" s="26" t="s">
        <v>131</v>
      </c>
      <c r="B46" s="19">
        <v>379338</v>
      </c>
      <c r="C46" s="27">
        <v>-43184</v>
      </c>
      <c r="D46" s="35">
        <v>-10.220532895328526</v>
      </c>
      <c r="E46" s="22">
        <v>-1</v>
      </c>
    </row>
    <row r="47" spans="1:5" s="163" customFormat="1" x14ac:dyDescent="0.2">
      <c r="A47" s="26" t="s">
        <v>10</v>
      </c>
      <c r="B47" s="19">
        <v>78</v>
      </c>
      <c r="C47" s="27">
        <v>-3378</v>
      </c>
      <c r="D47" s="35">
        <v>-97.743055555555557</v>
      </c>
      <c r="E47" s="22">
        <v>0</v>
      </c>
    </row>
    <row r="48" spans="1:5" x14ac:dyDescent="0.2">
      <c r="A48" s="34"/>
      <c r="B48" s="19"/>
      <c r="C48" s="19"/>
      <c r="D48" s="28"/>
      <c r="E48" s="22"/>
    </row>
    <row r="49" spans="1:5" ht="12.75" x14ac:dyDescent="0.2">
      <c r="A49" s="24" t="s">
        <v>149</v>
      </c>
      <c r="B49" s="20">
        <v>1298173</v>
      </c>
      <c r="C49" s="25">
        <v>-329196</v>
      </c>
      <c r="D49" s="21">
        <v>-20.228725015654103</v>
      </c>
      <c r="E49" s="22">
        <v>-1</v>
      </c>
    </row>
    <row r="50" spans="1:5" x14ac:dyDescent="0.2">
      <c r="A50" s="26" t="s">
        <v>29</v>
      </c>
      <c r="B50" s="19">
        <v>1238847</v>
      </c>
      <c r="C50" s="27">
        <v>-228011</v>
      </c>
      <c r="D50" s="28">
        <v>-15.544176736943863</v>
      </c>
      <c r="E50" s="22">
        <v>-1</v>
      </c>
    </row>
    <row r="51" spans="1:5" x14ac:dyDescent="0.2">
      <c r="A51" s="26" t="s">
        <v>30</v>
      </c>
      <c r="B51" s="27">
        <v>59326</v>
      </c>
      <c r="C51" s="27">
        <v>-101185</v>
      </c>
      <c r="D51" s="28">
        <v>-63.039293257159947</v>
      </c>
      <c r="E51" s="22">
        <v>-1</v>
      </c>
    </row>
    <row r="52" spans="1:5" x14ac:dyDescent="0.2">
      <c r="A52" s="31"/>
      <c r="B52" s="19"/>
      <c r="C52" s="19"/>
      <c r="D52" s="28"/>
      <c r="E52" s="22"/>
    </row>
    <row r="53" spans="1:5" ht="12.75" x14ac:dyDescent="0.2">
      <c r="A53" s="11" t="s">
        <v>150</v>
      </c>
      <c r="B53" s="12">
        <v>429128</v>
      </c>
      <c r="C53" s="13">
        <v>201024</v>
      </c>
      <c r="D53" s="14">
        <v>88.128222214428504</v>
      </c>
      <c r="E53" s="15">
        <v>1</v>
      </c>
    </row>
    <row r="54" spans="1:5" s="2" customFormat="1" x14ac:dyDescent="0.2">
      <c r="A54" s="18"/>
      <c r="B54" s="37"/>
      <c r="C54" s="20"/>
      <c r="D54" s="21"/>
      <c r="E54" s="22"/>
    </row>
    <row r="55" spans="1:5" x14ac:dyDescent="0.2">
      <c r="A55" s="24" t="s">
        <v>48</v>
      </c>
      <c r="B55" s="20">
        <v>429128</v>
      </c>
      <c r="C55" s="25">
        <v>201024</v>
      </c>
      <c r="D55" s="21">
        <v>88.128222214428504</v>
      </c>
      <c r="E55" s="22">
        <v>1</v>
      </c>
    </row>
    <row r="56" spans="1:5" x14ac:dyDescent="0.2">
      <c r="A56" s="26" t="s">
        <v>81</v>
      </c>
      <c r="B56" s="19">
        <v>408961</v>
      </c>
      <c r="C56" s="27">
        <v>211998</v>
      </c>
      <c r="D56" s="28">
        <v>107.63341338220884</v>
      </c>
      <c r="E56" s="22">
        <v>1</v>
      </c>
    </row>
    <row r="57" spans="1:5" s="163" customFormat="1" ht="24" x14ac:dyDescent="0.2">
      <c r="A57" s="38" t="s">
        <v>224</v>
      </c>
      <c r="B57" s="19">
        <v>385791</v>
      </c>
      <c r="C57" s="27">
        <v>242835</v>
      </c>
      <c r="D57" s="28">
        <v>169.86695206916812</v>
      </c>
      <c r="E57" s="22">
        <v>1</v>
      </c>
    </row>
    <row r="58" spans="1:5" ht="12.75" x14ac:dyDescent="0.2">
      <c r="A58" s="38" t="s">
        <v>151</v>
      </c>
      <c r="B58" s="165">
        <v>23170</v>
      </c>
      <c r="C58" s="27">
        <v>-30837</v>
      </c>
      <c r="D58" s="28">
        <v>-57.098153943007389</v>
      </c>
      <c r="E58" s="22">
        <v>0</v>
      </c>
    </row>
    <row r="59" spans="1:5" x14ac:dyDescent="0.2">
      <c r="A59" s="26" t="s">
        <v>82</v>
      </c>
      <c r="B59" s="165">
        <v>20167</v>
      </c>
      <c r="C59" s="27">
        <v>-10974</v>
      </c>
      <c r="D59" s="35">
        <v>-35.239716129860952</v>
      </c>
      <c r="E59" s="22">
        <v>0</v>
      </c>
    </row>
    <row r="60" spans="1:5" x14ac:dyDescent="0.2">
      <c r="A60" s="34"/>
      <c r="B60" s="19"/>
      <c r="C60" s="19"/>
      <c r="D60" s="35"/>
      <c r="E60" s="22"/>
    </row>
    <row r="61" spans="1:5" x14ac:dyDescent="0.2">
      <c r="A61" s="24" t="s">
        <v>49</v>
      </c>
      <c r="B61" s="150">
        <v>429128</v>
      </c>
      <c r="C61" s="25">
        <v>201024</v>
      </c>
      <c r="D61" s="151">
        <v>88.128222214428504</v>
      </c>
      <c r="E61" s="22">
        <v>1</v>
      </c>
    </row>
    <row r="62" spans="1:5" x14ac:dyDescent="0.2">
      <c r="A62" s="26" t="s">
        <v>47</v>
      </c>
      <c r="B62" s="19">
        <v>118487</v>
      </c>
      <c r="C62" s="27">
        <v>32447</v>
      </c>
      <c r="D62" s="28">
        <v>37.711529521152954</v>
      </c>
      <c r="E62" s="22">
        <v>1</v>
      </c>
    </row>
    <row r="63" spans="1:5" x14ac:dyDescent="0.2">
      <c r="A63" s="26" t="s">
        <v>33</v>
      </c>
      <c r="B63" s="19">
        <v>109639</v>
      </c>
      <c r="C63" s="27">
        <v>55483</v>
      </c>
      <c r="D63" s="28">
        <v>102.45032868010931</v>
      </c>
      <c r="E63" s="22">
        <v>1</v>
      </c>
    </row>
    <row r="64" spans="1:5" x14ac:dyDescent="0.2">
      <c r="A64" s="26" t="s">
        <v>34</v>
      </c>
      <c r="B64" s="19">
        <v>78666</v>
      </c>
      <c r="C64" s="27">
        <v>39819</v>
      </c>
      <c r="D64" s="28">
        <v>102.50212371611707</v>
      </c>
      <c r="E64" s="22">
        <v>1</v>
      </c>
    </row>
    <row r="65" spans="1:5" x14ac:dyDescent="0.2">
      <c r="A65" s="26" t="s">
        <v>35</v>
      </c>
      <c r="B65" s="19">
        <v>83395</v>
      </c>
      <c r="C65" s="27">
        <v>45954</v>
      </c>
      <c r="D65" s="28">
        <v>122.73710638070565</v>
      </c>
      <c r="E65" s="22">
        <v>1</v>
      </c>
    </row>
    <row r="66" spans="1:5" s="152" customFormat="1" x14ac:dyDescent="0.2">
      <c r="A66" s="26" t="s">
        <v>26</v>
      </c>
      <c r="B66" s="19">
        <v>38941</v>
      </c>
      <c r="C66" s="27">
        <v>27321</v>
      </c>
      <c r="D66" s="28">
        <v>235.12048192771084</v>
      </c>
      <c r="E66" s="22">
        <v>1</v>
      </c>
    </row>
    <row r="67" spans="1:5" x14ac:dyDescent="0.2">
      <c r="A67" s="26" t="s">
        <v>10</v>
      </c>
      <c r="B67" s="19">
        <v>0</v>
      </c>
      <c r="C67" s="27">
        <v>0</v>
      </c>
      <c r="D67" s="27">
        <v>0</v>
      </c>
      <c r="E67" s="22">
        <v>0</v>
      </c>
    </row>
    <row r="68" spans="1:5" x14ac:dyDescent="0.2">
      <c r="A68" s="34"/>
      <c r="B68" s="37"/>
      <c r="C68" s="19"/>
      <c r="D68" s="28"/>
      <c r="E68" s="22"/>
    </row>
    <row r="69" spans="1:5" ht="12.75" x14ac:dyDescent="0.2">
      <c r="A69" s="24" t="s">
        <v>152</v>
      </c>
      <c r="B69" s="150">
        <v>429128</v>
      </c>
      <c r="C69" s="25">
        <v>201024</v>
      </c>
      <c r="D69" s="151">
        <v>88.128222214428504</v>
      </c>
      <c r="E69" s="22">
        <v>1</v>
      </c>
    </row>
    <row r="70" spans="1:5" x14ac:dyDescent="0.2">
      <c r="A70" s="26" t="s">
        <v>59</v>
      </c>
      <c r="B70" s="19">
        <v>30145</v>
      </c>
      <c r="C70" s="27">
        <v>13380</v>
      </c>
      <c r="D70" s="35">
        <v>79.809126155681469</v>
      </c>
      <c r="E70" s="22">
        <v>1</v>
      </c>
    </row>
    <row r="71" spans="1:5" x14ac:dyDescent="0.2">
      <c r="A71" s="26" t="s">
        <v>36</v>
      </c>
      <c r="B71" s="19">
        <v>77664</v>
      </c>
      <c r="C71" s="27">
        <v>42230</v>
      </c>
      <c r="D71" s="28">
        <v>119.17931929784953</v>
      </c>
      <c r="E71" s="22">
        <v>1</v>
      </c>
    </row>
    <row r="72" spans="1:5" x14ac:dyDescent="0.2">
      <c r="A72" s="26" t="s">
        <v>37</v>
      </c>
      <c r="B72" s="19">
        <v>133239</v>
      </c>
      <c r="C72" s="27">
        <v>58981</v>
      </c>
      <c r="D72" s="28">
        <v>79.427132430175874</v>
      </c>
      <c r="E72" s="22">
        <v>1</v>
      </c>
    </row>
    <row r="73" spans="1:5" s="163" customFormat="1" x14ac:dyDescent="0.2">
      <c r="A73" s="26" t="s">
        <v>38</v>
      </c>
      <c r="B73" s="19">
        <v>86309</v>
      </c>
      <c r="C73" s="27">
        <v>39359</v>
      </c>
      <c r="D73" s="28">
        <v>83.831735889243873</v>
      </c>
      <c r="E73" s="22">
        <v>1</v>
      </c>
    </row>
    <row r="74" spans="1:5" s="163" customFormat="1" x14ac:dyDescent="0.2">
      <c r="A74" s="26" t="s">
        <v>130</v>
      </c>
      <c r="B74" s="19">
        <v>32679</v>
      </c>
      <c r="C74" s="27">
        <v>12046</v>
      </c>
      <c r="D74" s="28">
        <v>58.382203266611739</v>
      </c>
      <c r="E74" s="22">
        <v>1</v>
      </c>
    </row>
    <row r="75" spans="1:5" s="163" customFormat="1" x14ac:dyDescent="0.2">
      <c r="A75" s="26" t="s">
        <v>131</v>
      </c>
      <c r="B75" s="19">
        <v>69092</v>
      </c>
      <c r="C75" s="27">
        <v>35028</v>
      </c>
      <c r="D75" s="28">
        <v>102.82996712071395</v>
      </c>
      <c r="E75" s="22">
        <v>1</v>
      </c>
    </row>
    <row r="76" spans="1:5" x14ac:dyDescent="0.2">
      <c r="A76" s="26" t="s">
        <v>10</v>
      </c>
      <c r="B76" s="19">
        <v>0</v>
      </c>
      <c r="C76" s="27">
        <v>0</v>
      </c>
      <c r="D76" s="27">
        <v>0</v>
      </c>
      <c r="E76" s="22">
        <v>0</v>
      </c>
    </row>
    <row r="77" spans="1:5" x14ac:dyDescent="0.2">
      <c r="A77" s="45"/>
      <c r="B77" s="42"/>
      <c r="C77" s="46"/>
      <c r="D77" s="47"/>
      <c r="E77" s="22"/>
    </row>
    <row r="78" spans="1:5" x14ac:dyDescent="0.2">
      <c r="A78" s="11" t="s">
        <v>31</v>
      </c>
      <c r="B78" s="12">
        <v>1205897</v>
      </c>
      <c r="C78" s="13">
        <v>165541</v>
      </c>
      <c r="D78" s="14">
        <v>15.911957060852247</v>
      </c>
      <c r="E78" s="15">
        <v>1</v>
      </c>
    </row>
    <row r="79" spans="1:5" x14ac:dyDescent="0.2">
      <c r="A79" s="18"/>
      <c r="B79" s="19"/>
      <c r="C79" s="20"/>
      <c r="D79" s="21"/>
      <c r="E79" s="22"/>
    </row>
    <row r="80" spans="1:5" x14ac:dyDescent="0.2">
      <c r="A80" s="24" t="s">
        <v>50</v>
      </c>
      <c r="B80" s="39">
        <v>1205897</v>
      </c>
      <c r="C80" s="25">
        <v>165541</v>
      </c>
      <c r="D80" s="40">
        <v>15.911957060852247</v>
      </c>
      <c r="E80" s="22">
        <v>1</v>
      </c>
    </row>
    <row r="81" spans="1:5" s="163" customFormat="1" ht="12.75" x14ac:dyDescent="0.2">
      <c r="A81" s="26" t="s">
        <v>153</v>
      </c>
      <c r="B81" s="19">
        <v>1046532</v>
      </c>
      <c r="C81" s="27">
        <v>153301</v>
      </c>
      <c r="D81" s="28">
        <v>17.162525707235865</v>
      </c>
      <c r="E81" s="22">
        <v>1</v>
      </c>
    </row>
    <row r="82" spans="1:5" s="163" customFormat="1" ht="12.75" x14ac:dyDescent="0.2">
      <c r="A82" s="48" t="s">
        <v>154</v>
      </c>
      <c r="B82" s="19">
        <v>114412</v>
      </c>
      <c r="C82" s="27">
        <v>-1334</v>
      </c>
      <c r="D82" s="28">
        <v>-1.1525236293262833</v>
      </c>
      <c r="E82" s="22">
        <v>0</v>
      </c>
    </row>
    <row r="83" spans="1:5" s="163" customFormat="1" ht="12.75" x14ac:dyDescent="0.2">
      <c r="A83" s="48" t="s">
        <v>155</v>
      </c>
      <c r="B83" s="19">
        <v>44953</v>
      </c>
      <c r="C83" s="27">
        <v>13574</v>
      </c>
      <c r="D83" s="28">
        <v>43.258230026450811</v>
      </c>
      <c r="E83" s="22">
        <v>1</v>
      </c>
    </row>
    <row r="84" spans="1:5" s="163" customFormat="1" x14ac:dyDescent="0.2">
      <c r="A84" s="34"/>
      <c r="B84" s="19"/>
      <c r="C84" s="19"/>
      <c r="D84" s="28"/>
      <c r="E84" s="22"/>
    </row>
    <row r="85" spans="1:5" s="163" customFormat="1" x14ac:dyDescent="0.2">
      <c r="A85" s="24" t="s">
        <v>51</v>
      </c>
      <c r="B85" s="150">
        <v>1205897</v>
      </c>
      <c r="C85" s="25">
        <v>165541</v>
      </c>
      <c r="D85" s="151">
        <v>15.911957060852247</v>
      </c>
      <c r="E85" s="22">
        <v>1</v>
      </c>
    </row>
    <row r="86" spans="1:5" s="163" customFormat="1" x14ac:dyDescent="0.2">
      <c r="A86" s="26" t="s">
        <v>47</v>
      </c>
      <c r="B86" s="19">
        <v>317176</v>
      </c>
      <c r="C86" s="27">
        <v>18383</v>
      </c>
      <c r="D86" s="28">
        <v>6.1524199027420314</v>
      </c>
      <c r="E86" s="22">
        <v>0</v>
      </c>
    </row>
    <row r="87" spans="1:5" s="163" customFormat="1" x14ac:dyDescent="0.2">
      <c r="A87" s="26" t="s">
        <v>33</v>
      </c>
      <c r="B87" s="19">
        <v>87494</v>
      </c>
      <c r="C87" s="27">
        <v>9915</v>
      </c>
      <c r="D87" s="28">
        <v>12.780520501682155</v>
      </c>
      <c r="E87" s="22">
        <v>0</v>
      </c>
    </row>
    <row r="88" spans="1:5" s="163" customFormat="1" x14ac:dyDescent="0.2">
      <c r="A88" s="26" t="s">
        <v>34</v>
      </c>
      <c r="B88" s="19">
        <v>81334</v>
      </c>
      <c r="C88" s="27">
        <v>21594</v>
      </c>
      <c r="D88" s="28">
        <v>36.146635420153999</v>
      </c>
      <c r="E88" s="22">
        <v>1</v>
      </c>
    </row>
    <row r="89" spans="1:5" s="163" customFormat="1" x14ac:dyDescent="0.2">
      <c r="A89" s="26" t="s">
        <v>35</v>
      </c>
      <c r="B89" s="19">
        <v>190000</v>
      </c>
      <c r="C89" s="27">
        <v>20733</v>
      </c>
      <c r="D89" s="28">
        <v>12.248695847389037</v>
      </c>
      <c r="E89" s="22">
        <v>1</v>
      </c>
    </row>
    <row r="90" spans="1:5" s="163" customFormat="1" x14ac:dyDescent="0.2">
      <c r="A90" s="26" t="s">
        <v>26</v>
      </c>
      <c r="B90" s="19">
        <v>529893</v>
      </c>
      <c r="C90" s="27">
        <v>95242</v>
      </c>
      <c r="D90" s="28">
        <v>21.912292851046011</v>
      </c>
      <c r="E90" s="22">
        <v>1</v>
      </c>
    </row>
    <row r="91" spans="1:5" s="163" customFormat="1" x14ac:dyDescent="0.2">
      <c r="A91" s="26" t="s">
        <v>10</v>
      </c>
      <c r="B91" s="19">
        <v>0</v>
      </c>
      <c r="C91" s="27">
        <v>-326</v>
      </c>
      <c r="D91" s="28">
        <v>-100</v>
      </c>
      <c r="E91" s="22">
        <v>0</v>
      </c>
    </row>
    <row r="92" spans="1:5" s="163" customFormat="1" x14ac:dyDescent="0.2">
      <c r="A92" s="34"/>
      <c r="B92" s="37"/>
      <c r="C92" s="19"/>
      <c r="D92" s="28"/>
      <c r="E92" s="22"/>
    </row>
    <row r="93" spans="1:5" s="163" customFormat="1" ht="12.75" x14ac:dyDescent="0.2">
      <c r="A93" s="24" t="s">
        <v>156</v>
      </c>
      <c r="B93" s="150">
        <v>1205897</v>
      </c>
      <c r="C93" s="25">
        <v>165541</v>
      </c>
      <c r="D93" s="151">
        <v>15.911957060852247</v>
      </c>
      <c r="E93" s="22">
        <v>1</v>
      </c>
    </row>
    <row r="94" spans="1:5" s="163" customFormat="1" x14ac:dyDescent="0.2">
      <c r="A94" s="26" t="s">
        <v>59</v>
      </c>
      <c r="B94" s="19">
        <v>204666</v>
      </c>
      <c r="C94" s="27">
        <v>30419</v>
      </c>
      <c r="D94" s="35">
        <v>17.457402422997241</v>
      </c>
      <c r="E94" s="22">
        <v>1</v>
      </c>
    </row>
    <row r="95" spans="1:5" s="163" customFormat="1" x14ac:dyDescent="0.2">
      <c r="A95" s="26" t="s">
        <v>36</v>
      </c>
      <c r="B95" s="19">
        <v>287588</v>
      </c>
      <c r="C95" s="27">
        <v>31469</v>
      </c>
      <c r="D95" s="35">
        <v>12.286866651829813</v>
      </c>
      <c r="E95" s="22">
        <v>1</v>
      </c>
    </row>
    <row r="96" spans="1:5" s="163" customFormat="1" x14ac:dyDescent="0.2">
      <c r="A96" s="26" t="s">
        <v>37</v>
      </c>
      <c r="B96" s="19">
        <v>346720</v>
      </c>
      <c r="C96" s="27">
        <v>41927</v>
      </c>
      <c r="D96" s="35">
        <v>13.755893344007244</v>
      </c>
      <c r="E96" s="22">
        <v>1</v>
      </c>
    </row>
    <row r="97" spans="1:5" s="163" customFormat="1" x14ac:dyDescent="0.2">
      <c r="A97" s="26" t="s">
        <v>38</v>
      </c>
      <c r="B97" s="19">
        <v>178736</v>
      </c>
      <c r="C97" s="27">
        <v>49543</v>
      </c>
      <c r="D97" s="35">
        <v>38.348052913083528</v>
      </c>
      <c r="E97" s="22">
        <v>1</v>
      </c>
    </row>
    <row r="98" spans="1:5" s="163" customFormat="1" x14ac:dyDescent="0.2">
      <c r="A98" s="26" t="s">
        <v>130</v>
      </c>
      <c r="B98" s="19">
        <v>64829</v>
      </c>
      <c r="C98" s="27">
        <v>1322</v>
      </c>
      <c r="D98" s="35">
        <v>2.0816602894169147</v>
      </c>
      <c r="E98" s="22">
        <v>0</v>
      </c>
    </row>
    <row r="99" spans="1:5" s="163" customFormat="1" x14ac:dyDescent="0.2">
      <c r="A99" s="26" t="s">
        <v>131</v>
      </c>
      <c r="B99" s="19">
        <v>121847</v>
      </c>
      <c r="C99" s="27">
        <v>9457</v>
      </c>
      <c r="D99" s="35">
        <v>8.4144496841355991</v>
      </c>
      <c r="E99" s="22">
        <v>0</v>
      </c>
    </row>
    <row r="100" spans="1:5" x14ac:dyDescent="0.2">
      <c r="A100" s="26" t="s">
        <v>10</v>
      </c>
      <c r="B100" s="19">
        <v>1511</v>
      </c>
      <c r="C100" s="27">
        <v>1404</v>
      </c>
      <c r="D100" s="35">
        <v>1312.1495327102803</v>
      </c>
      <c r="E100" s="22">
        <v>0</v>
      </c>
    </row>
    <row r="101" spans="1:5" x14ac:dyDescent="0.2">
      <c r="A101" s="49"/>
      <c r="B101" s="50"/>
      <c r="C101" s="51"/>
      <c r="D101" s="52"/>
      <c r="E101" s="22"/>
    </row>
    <row r="102" spans="1:5" x14ac:dyDescent="0.2">
      <c r="A102" s="53" t="s">
        <v>65</v>
      </c>
      <c r="B102" s="54"/>
      <c r="C102" s="55"/>
      <c r="D102" s="56"/>
      <c r="E102" s="15"/>
    </row>
    <row r="103" spans="1:5" s="2" customFormat="1" x14ac:dyDescent="0.2">
      <c r="A103" s="57"/>
      <c r="B103" s="58"/>
      <c r="C103" s="59"/>
      <c r="D103" s="21"/>
      <c r="E103" s="22"/>
    </row>
    <row r="104" spans="1:5" x14ac:dyDescent="0.2">
      <c r="A104" s="60" t="s">
        <v>39</v>
      </c>
      <c r="B104" s="58"/>
      <c r="C104" s="61"/>
      <c r="D104" s="62"/>
      <c r="E104" s="22"/>
    </row>
    <row r="105" spans="1:5" x14ac:dyDescent="0.2">
      <c r="A105" s="63" t="s">
        <v>32</v>
      </c>
      <c r="B105" s="64">
        <v>58.887978240814284</v>
      </c>
      <c r="C105" s="52">
        <v>-5.1860054094633981</v>
      </c>
      <c r="D105" s="52">
        <v>-8.0937770901980155</v>
      </c>
      <c r="E105" s="22">
        <v>-1</v>
      </c>
    </row>
    <row r="106" spans="1:5" ht="12.75" x14ac:dyDescent="0.2">
      <c r="A106" s="63" t="s">
        <v>157</v>
      </c>
      <c r="B106" s="64">
        <v>44.257939627669188</v>
      </c>
      <c r="C106" s="52">
        <v>-11.939059573595806</v>
      </c>
      <c r="D106" s="52">
        <v>-21.245012622181182</v>
      </c>
      <c r="E106" s="22">
        <v>-1</v>
      </c>
    </row>
    <row r="107" spans="1:5" x14ac:dyDescent="0.2">
      <c r="A107" s="63" t="s">
        <v>41</v>
      </c>
      <c r="B107" s="64">
        <v>41.112021759185708</v>
      </c>
      <c r="C107" s="52">
        <v>5.1860054094634052</v>
      </c>
      <c r="D107" s="52">
        <v>14.435236456444722</v>
      </c>
      <c r="E107" s="22">
        <v>1</v>
      </c>
    </row>
    <row r="108" spans="1:5" x14ac:dyDescent="0.2">
      <c r="A108" s="65"/>
      <c r="B108" s="64"/>
      <c r="C108" s="52"/>
      <c r="D108" s="52"/>
      <c r="E108" s="22"/>
    </row>
    <row r="109" spans="1:5" x14ac:dyDescent="0.2">
      <c r="A109" s="60" t="s">
        <v>40</v>
      </c>
      <c r="B109" s="61"/>
      <c r="C109" s="62"/>
      <c r="D109" s="62"/>
      <c r="E109" s="22"/>
    </row>
    <row r="110" spans="1:5" ht="12.75" x14ac:dyDescent="0.2">
      <c r="A110" s="63" t="s">
        <v>158</v>
      </c>
      <c r="B110" s="64">
        <v>24.84384597704743</v>
      </c>
      <c r="C110" s="52">
        <v>12.550269083177241</v>
      </c>
      <c r="D110" s="52">
        <v>102.08801873956672</v>
      </c>
      <c r="E110" s="22">
        <v>1</v>
      </c>
    </row>
    <row r="111" spans="1:5" s="163" customFormat="1" ht="12.75" x14ac:dyDescent="0.2">
      <c r="A111" s="63" t="s">
        <v>239</v>
      </c>
      <c r="B111" s="64">
        <v>28.278452915849638</v>
      </c>
      <c r="C111" s="52">
        <v>7.3341977313225648</v>
      </c>
      <c r="D111" s="52">
        <v>35.017706128508351</v>
      </c>
      <c r="E111" s="22">
        <v>1</v>
      </c>
    </row>
    <row r="112" spans="1:5" s="163" customFormat="1" x14ac:dyDescent="0.2">
      <c r="A112" s="65"/>
      <c r="B112" s="64"/>
      <c r="C112" s="52"/>
      <c r="D112" s="52"/>
      <c r="E112" s="22"/>
    </row>
    <row r="113" spans="1:5" s="163" customFormat="1" x14ac:dyDescent="0.2">
      <c r="A113" s="60" t="s">
        <v>64</v>
      </c>
      <c r="B113" s="61"/>
      <c r="C113" s="62"/>
      <c r="D113" s="62"/>
      <c r="E113" s="22"/>
    </row>
    <row r="114" spans="1:5" s="163" customFormat="1" ht="12.75" x14ac:dyDescent="0.2">
      <c r="A114" s="63" t="s">
        <v>240</v>
      </c>
      <c r="B114" s="64">
        <v>75.997343959549298</v>
      </c>
      <c r="C114" s="52">
        <v>5.2655062509533934</v>
      </c>
      <c r="D114" s="52">
        <v>7.4443227004032542</v>
      </c>
      <c r="E114" s="22">
        <v>1</v>
      </c>
    </row>
    <row r="115" spans="1:5" s="163" customFormat="1" x14ac:dyDescent="0.2">
      <c r="A115" s="63" t="s">
        <v>85</v>
      </c>
      <c r="B115" s="64">
        <v>19.040528496587129</v>
      </c>
      <c r="C115" s="52">
        <v>9.9676015820397836</v>
      </c>
      <c r="D115" s="52">
        <v>109.86092664383679</v>
      </c>
      <c r="E115" s="22">
        <v>1</v>
      </c>
    </row>
    <row r="116" spans="1:5" s="163" customFormat="1" x14ac:dyDescent="0.2">
      <c r="A116" s="63"/>
      <c r="B116" s="64"/>
      <c r="C116" s="52"/>
      <c r="D116" s="52"/>
      <c r="E116" s="66"/>
    </row>
    <row r="117" spans="1:5" s="163" customFormat="1" x14ac:dyDescent="0.2">
      <c r="A117" s="60" t="s">
        <v>132</v>
      </c>
      <c r="B117" s="64"/>
      <c r="C117" s="52"/>
      <c r="D117" s="52"/>
      <c r="E117" s="66"/>
    </row>
    <row r="118" spans="1:5" ht="13.5" thickBot="1" x14ac:dyDescent="0.25">
      <c r="A118" s="68" t="s">
        <v>241</v>
      </c>
      <c r="B118" s="69">
        <v>26.750172379354204</v>
      </c>
      <c r="C118" s="160">
        <v>12.998007397681025</v>
      </c>
      <c r="D118" s="70">
        <v>94.516081031625333</v>
      </c>
      <c r="E118" s="71">
        <v>1</v>
      </c>
    </row>
    <row r="119" spans="1:5" s="2" customFormat="1" ht="11.25" customHeight="1" x14ac:dyDescent="0.2">
      <c r="A119" s="189" t="s">
        <v>159</v>
      </c>
      <c r="B119" s="189"/>
      <c r="C119" s="189"/>
      <c r="D119" s="189"/>
      <c r="E119" s="189"/>
    </row>
    <row r="120" spans="1:5" s="2" customFormat="1" ht="11.25" customHeight="1" x14ac:dyDescent="0.2">
      <c r="A120" s="183" t="s">
        <v>160</v>
      </c>
      <c r="B120" s="183"/>
      <c r="C120" s="183"/>
      <c r="D120" s="183"/>
      <c r="E120" s="183"/>
    </row>
    <row r="121" spans="1:5" s="2" customFormat="1" ht="11.25" customHeight="1" x14ac:dyDescent="0.2">
      <c r="A121" s="183" t="s">
        <v>161</v>
      </c>
      <c r="B121" s="183"/>
      <c r="C121" s="183"/>
      <c r="D121" s="183"/>
      <c r="E121" s="183"/>
    </row>
    <row r="122" spans="1:5" s="2" customFormat="1" ht="11.25" customHeight="1" x14ac:dyDescent="0.2">
      <c r="A122" s="183" t="s">
        <v>162</v>
      </c>
      <c r="B122" s="183"/>
      <c r="C122" s="183"/>
      <c r="D122" s="183"/>
      <c r="E122" s="183"/>
    </row>
    <row r="123" spans="1:5" s="2" customFormat="1" ht="11.25" customHeight="1" x14ac:dyDescent="0.2">
      <c r="A123" s="183" t="s">
        <v>190</v>
      </c>
      <c r="B123" s="183"/>
      <c r="C123" s="183"/>
      <c r="D123" s="183"/>
      <c r="E123" s="183"/>
    </row>
    <row r="124" spans="1:5" s="2" customFormat="1" ht="11.25" customHeight="1" x14ac:dyDescent="0.2">
      <c r="A124" s="183" t="s">
        <v>163</v>
      </c>
      <c r="B124" s="183"/>
      <c r="C124" s="183"/>
      <c r="D124" s="183"/>
      <c r="E124" s="183"/>
    </row>
    <row r="125" spans="1:5" s="2" customFormat="1" ht="11.25" customHeight="1" x14ac:dyDescent="0.2">
      <c r="A125" s="183" t="s">
        <v>164</v>
      </c>
      <c r="B125" s="183"/>
      <c r="C125" s="183"/>
      <c r="D125" s="183"/>
      <c r="E125" s="183"/>
    </row>
    <row r="126" spans="1:5" s="2" customFormat="1" ht="11.25" customHeight="1" x14ac:dyDescent="0.2">
      <c r="A126" s="183" t="s">
        <v>165</v>
      </c>
      <c r="B126" s="183"/>
      <c r="C126" s="183"/>
      <c r="D126" s="183"/>
      <c r="E126" s="183"/>
    </row>
    <row r="127" spans="1:5" s="2" customFormat="1" ht="11.25" customHeight="1" x14ac:dyDescent="0.2">
      <c r="A127" s="183" t="s">
        <v>166</v>
      </c>
      <c r="B127" s="183"/>
      <c r="C127" s="183"/>
      <c r="D127" s="183"/>
      <c r="E127" s="183"/>
    </row>
    <row r="128" spans="1:5" s="2" customFormat="1" ht="11.25" customHeight="1" x14ac:dyDescent="0.2">
      <c r="A128" s="183" t="s">
        <v>167</v>
      </c>
      <c r="B128" s="183"/>
      <c r="C128" s="183"/>
      <c r="D128" s="183"/>
      <c r="E128" s="183"/>
    </row>
    <row r="129" spans="1:26" s="2" customFormat="1" ht="11.25" customHeight="1" x14ac:dyDescent="0.2">
      <c r="A129" s="183" t="s">
        <v>168</v>
      </c>
      <c r="B129" s="183"/>
      <c r="C129" s="183"/>
      <c r="D129" s="183"/>
      <c r="E129" s="183"/>
    </row>
    <row r="130" spans="1:26" s="2" customFormat="1" ht="11.25" customHeight="1" x14ac:dyDescent="0.2">
      <c r="A130" s="183" t="s">
        <v>169</v>
      </c>
      <c r="B130" s="183"/>
      <c r="C130" s="183"/>
      <c r="D130" s="183"/>
      <c r="E130" s="183"/>
    </row>
    <row r="131" spans="1:26" s="2" customFormat="1" ht="11.25" customHeight="1" x14ac:dyDescent="0.2">
      <c r="A131" s="183" t="s">
        <v>250</v>
      </c>
      <c r="B131" s="183"/>
      <c r="C131" s="183"/>
      <c r="D131" s="183"/>
      <c r="E131" s="183"/>
    </row>
    <row r="132" spans="1:26" s="2" customFormat="1" ht="11.25" customHeight="1" x14ac:dyDescent="0.2">
      <c r="A132" s="183" t="s">
        <v>242</v>
      </c>
      <c r="B132" s="183"/>
      <c r="C132" s="183"/>
      <c r="D132" s="183"/>
      <c r="E132" s="183"/>
    </row>
    <row r="133" spans="1:26" s="162" customFormat="1" ht="12.75" x14ac:dyDescent="0.2">
      <c r="A133" s="184" t="s">
        <v>243</v>
      </c>
      <c r="B133" s="184"/>
      <c r="C133" s="184"/>
      <c r="D133" s="184"/>
      <c r="E133" s="184"/>
      <c r="F133" s="139"/>
      <c r="G133" s="139"/>
      <c r="H133" s="139"/>
      <c r="I133" s="139"/>
      <c r="J133" s="139"/>
      <c r="K133" s="139"/>
      <c r="L133" s="139"/>
      <c r="M133" s="139"/>
      <c r="N133" s="139"/>
      <c r="O133" s="139"/>
      <c r="P133" s="139"/>
      <c r="Q133" s="139"/>
      <c r="R133" s="139"/>
      <c r="S133" s="139"/>
      <c r="T133" s="139"/>
      <c r="U133" s="139"/>
      <c r="V133" s="139"/>
      <c r="W133" s="139"/>
      <c r="X133" s="139"/>
      <c r="Y133" s="139"/>
      <c r="Z133" s="139"/>
    </row>
    <row r="134" spans="1:26" s="2" customFormat="1" ht="11.25" customHeight="1" x14ac:dyDescent="0.2">
      <c r="A134" s="183" t="s">
        <v>170</v>
      </c>
      <c r="B134" s="183"/>
      <c r="C134" s="183"/>
      <c r="D134" s="183"/>
      <c r="E134" s="183"/>
    </row>
    <row r="135" spans="1:26" s="2" customFormat="1" ht="11.25" customHeight="1" x14ac:dyDescent="0.2">
      <c r="A135" s="186" t="s">
        <v>252</v>
      </c>
      <c r="B135" s="186"/>
      <c r="C135" s="186"/>
      <c r="D135" s="186"/>
      <c r="E135" s="186"/>
    </row>
    <row r="136" spans="1:26" x14ac:dyDescent="0.2">
      <c r="A136" s="72">
        <v>1</v>
      </c>
      <c r="B136" s="72">
        <v>-1</v>
      </c>
      <c r="C136" s="72">
        <v>0</v>
      </c>
    </row>
  </sheetData>
  <mergeCells count="23">
    <mergeCell ref="A134:E134"/>
    <mergeCell ref="A135:E135"/>
    <mergeCell ref="A126:E126"/>
    <mergeCell ref="A127:E127"/>
    <mergeCell ref="A128:E128"/>
    <mergeCell ref="A129:E129"/>
    <mergeCell ref="A132:E132"/>
    <mergeCell ref="A131:E131"/>
    <mergeCell ref="A133:E133"/>
    <mergeCell ref="A130:E130"/>
    <mergeCell ref="A124:E124"/>
    <mergeCell ref="A125:E125"/>
    <mergeCell ref="A120:E120"/>
    <mergeCell ref="A121:E121"/>
    <mergeCell ref="A1:E1"/>
    <mergeCell ref="A2:E2"/>
    <mergeCell ref="A3:E3"/>
    <mergeCell ref="A122:E122"/>
    <mergeCell ref="A123:E123"/>
    <mergeCell ref="E4:E5"/>
    <mergeCell ref="C4:D4"/>
    <mergeCell ref="A4:A5"/>
    <mergeCell ref="A119:E119"/>
  </mergeCells>
  <conditionalFormatting sqref="A136:C136 E118 E114:E115 E110:E111 E105:E107 E93:E100 E85:E91 E80:E83 E78 E55:E59 E53 E49:E51 E40:E47 E36:E38 E28:E34 E26 E24 E20:E22 E18 E7 E9:E16 E61:E67 E69:E76">
    <cfRule type="iconSet" priority="7">
      <iconSet iconSet="3Arrows" showValue="0">
        <cfvo type="percent" val="0"/>
        <cfvo type="percent" val="33"/>
        <cfvo type="percent" val="67"/>
      </iconSet>
    </cfRule>
  </conditionalFormatting>
  <conditionalFormatting sqref="E116:E117">
    <cfRule type="iconSet" priority="1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36"/>
  <sheetViews>
    <sheetView view="pageBreakPreview" topLeftCell="A94" zoomScaleNormal="100" zoomScaleSheetLayoutView="100" workbookViewId="0">
      <selection activeCell="A119" sqref="A119:E119"/>
    </sheetView>
  </sheetViews>
  <sheetFormatPr baseColWidth="10" defaultColWidth="11.42578125" defaultRowHeight="11.25" x14ac:dyDescent="0.2"/>
  <cols>
    <col min="1" max="1" width="39" style="10" customWidth="1"/>
    <col min="2" max="4" width="9.140625" style="10" customWidth="1"/>
    <col min="5" max="5" width="20.85546875" style="41" customWidth="1"/>
    <col min="6" max="16384" width="11.42578125" style="10"/>
  </cols>
  <sheetData>
    <row r="1" spans="1:6" x14ac:dyDescent="0.2">
      <c r="A1" s="181" t="s">
        <v>43</v>
      </c>
      <c r="B1" s="181"/>
      <c r="C1" s="181"/>
      <c r="D1" s="181"/>
      <c r="E1" s="181"/>
    </row>
    <row r="2" spans="1:6" x14ac:dyDescent="0.2">
      <c r="A2" s="181" t="s">
        <v>176</v>
      </c>
      <c r="B2" s="181"/>
      <c r="C2" s="181"/>
      <c r="D2" s="181"/>
      <c r="E2" s="181"/>
    </row>
    <row r="3" spans="1:6" ht="12" thickBot="1" x14ac:dyDescent="0.25">
      <c r="A3" s="182" t="str">
        <f>+'C1 total'!A3</f>
        <v>II Trimestre 2020</v>
      </c>
      <c r="B3" s="182"/>
      <c r="C3" s="182"/>
      <c r="D3" s="182"/>
      <c r="E3" s="182"/>
    </row>
    <row r="4" spans="1:6" ht="15" customHeight="1" x14ac:dyDescent="0.2">
      <c r="A4" s="191" t="s">
        <v>20</v>
      </c>
      <c r="B4" s="3" t="str">
        <f>+'C1 total'!B4</f>
        <v>II 2020</v>
      </c>
      <c r="C4" s="190" t="s">
        <v>86</v>
      </c>
      <c r="D4" s="190"/>
      <c r="E4" s="187" t="s">
        <v>117</v>
      </c>
    </row>
    <row r="5" spans="1:6" ht="13.5" customHeight="1" thickBot="1" x14ac:dyDescent="0.25">
      <c r="A5" s="192"/>
      <c r="B5" s="6" t="str">
        <f>+'C1 total'!B5</f>
        <v>Abr - Jun</v>
      </c>
      <c r="C5" s="6" t="s">
        <v>61</v>
      </c>
      <c r="D5" s="6" t="s">
        <v>60</v>
      </c>
      <c r="E5" s="188"/>
    </row>
    <row r="6" spans="1:6" x14ac:dyDescent="0.2">
      <c r="A6" s="73"/>
      <c r="B6" s="8"/>
      <c r="C6" s="8"/>
      <c r="D6" s="9"/>
    </row>
    <row r="7" spans="1:6" x14ac:dyDescent="0.2">
      <c r="A7" s="11" t="s">
        <v>56</v>
      </c>
      <c r="B7" s="12">
        <v>1399990</v>
      </c>
      <c r="C7" s="13">
        <v>16385</v>
      </c>
      <c r="D7" s="14">
        <v>1.1842252666042692</v>
      </c>
      <c r="E7" s="15">
        <v>0</v>
      </c>
    </row>
    <row r="8" spans="1:6" s="2" customFormat="1" x14ac:dyDescent="0.2">
      <c r="A8" s="18"/>
      <c r="B8" s="19"/>
      <c r="C8" s="20"/>
      <c r="D8" s="21"/>
      <c r="E8" s="22"/>
    </row>
    <row r="9" spans="1:6" s="2" customFormat="1" x14ac:dyDescent="0.2">
      <c r="A9" s="24" t="s">
        <v>73</v>
      </c>
      <c r="B9" s="20">
        <v>1399990</v>
      </c>
      <c r="C9" s="25">
        <v>16385</v>
      </c>
      <c r="D9" s="21">
        <v>1.1842252666042692</v>
      </c>
      <c r="E9" s="22">
        <v>0</v>
      </c>
    </row>
    <row r="10" spans="1:6" s="2" customFormat="1" x14ac:dyDescent="0.2">
      <c r="A10" s="26" t="s">
        <v>72</v>
      </c>
      <c r="B10" s="19">
        <v>343339</v>
      </c>
      <c r="C10" s="27">
        <v>609</v>
      </c>
      <c r="D10" s="28">
        <v>0.17769089370641614</v>
      </c>
      <c r="E10" s="22">
        <v>0</v>
      </c>
      <c r="F10" s="30"/>
    </row>
    <row r="11" spans="1:6" s="2" customFormat="1" x14ac:dyDescent="0.2">
      <c r="A11" s="26" t="s">
        <v>47</v>
      </c>
      <c r="B11" s="19">
        <v>218838</v>
      </c>
      <c r="C11" s="27">
        <v>-6051</v>
      </c>
      <c r="D11" s="28">
        <v>-2.6906607259581392</v>
      </c>
      <c r="E11" s="22">
        <v>0</v>
      </c>
      <c r="F11" s="30"/>
    </row>
    <row r="12" spans="1:6" s="2" customFormat="1" x14ac:dyDescent="0.2">
      <c r="A12" s="26" t="s">
        <v>33</v>
      </c>
      <c r="B12" s="19">
        <v>202620</v>
      </c>
      <c r="C12" s="27">
        <v>-434</v>
      </c>
      <c r="D12" s="28">
        <v>-0.21373624750066483</v>
      </c>
      <c r="E12" s="22">
        <v>0</v>
      </c>
      <c r="F12" s="30"/>
    </row>
    <row r="13" spans="1:6" s="2" customFormat="1" x14ac:dyDescent="0.2">
      <c r="A13" s="26" t="s">
        <v>34</v>
      </c>
      <c r="B13" s="19">
        <v>182867</v>
      </c>
      <c r="C13" s="27">
        <v>1405</v>
      </c>
      <c r="D13" s="28">
        <v>0.77426678863894371</v>
      </c>
      <c r="E13" s="22">
        <v>0</v>
      </c>
      <c r="F13" s="30"/>
    </row>
    <row r="14" spans="1:6" s="2" customFormat="1" x14ac:dyDescent="0.2">
      <c r="A14" s="26" t="s">
        <v>35</v>
      </c>
      <c r="B14" s="19">
        <v>254295</v>
      </c>
      <c r="C14" s="27">
        <v>22365</v>
      </c>
      <c r="D14" s="28">
        <v>9.6429957314707018</v>
      </c>
      <c r="E14" s="22">
        <v>1</v>
      </c>
      <c r="F14" s="30"/>
    </row>
    <row r="15" spans="1:6" s="2" customFormat="1" x14ac:dyDescent="0.2">
      <c r="A15" s="26" t="s">
        <v>26</v>
      </c>
      <c r="B15" s="19">
        <v>197869</v>
      </c>
      <c r="C15" s="27">
        <v>-328</v>
      </c>
      <c r="D15" s="28">
        <v>-0.16549190956472601</v>
      </c>
      <c r="E15" s="22">
        <v>0</v>
      </c>
      <c r="F15" s="30"/>
    </row>
    <row r="16" spans="1:6" s="2" customFormat="1" x14ac:dyDescent="0.2">
      <c r="A16" s="26" t="s">
        <v>10</v>
      </c>
      <c r="B16" s="19">
        <v>162</v>
      </c>
      <c r="C16" s="27">
        <v>-1181</v>
      </c>
      <c r="D16" s="28">
        <v>-87.937453462397613</v>
      </c>
      <c r="E16" s="22">
        <v>0</v>
      </c>
      <c r="F16" s="30"/>
    </row>
    <row r="17" spans="1:6" x14ac:dyDescent="0.2">
      <c r="A17" s="31"/>
      <c r="B17" s="19"/>
      <c r="C17" s="19"/>
      <c r="D17" s="28"/>
      <c r="E17" s="22"/>
    </row>
    <row r="18" spans="1:6" x14ac:dyDescent="0.2">
      <c r="A18" s="11" t="s">
        <v>22</v>
      </c>
      <c r="B18" s="12">
        <v>1056651</v>
      </c>
      <c r="C18" s="13">
        <v>15776</v>
      </c>
      <c r="D18" s="14">
        <v>1.5156478923982226</v>
      </c>
      <c r="E18" s="15">
        <v>0</v>
      </c>
    </row>
    <row r="19" spans="1:6" s="2" customFormat="1" x14ac:dyDescent="0.2">
      <c r="A19" s="18"/>
      <c r="B19" s="20"/>
      <c r="C19" s="20"/>
      <c r="D19" s="21"/>
      <c r="E19" s="22"/>
    </row>
    <row r="20" spans="1:6" x14ac:dyDescent="0.2">
      <c r="A20" s="24" t="s">
        <v>23</v>
      </c>
      <c r="B20" s="20">
        <v>569329</v>
      </c>
      <c r="C20" s="25">
        <v>-53973</v>
      </c>
      <c r="D20" s="21">
        <v>-8.6592053290379312</v>
      </c>
      <c r="E20" s="22">
        <v>-1</v>
      </c>
    </row>
    <row r="21" spans="1:6" x14ac:dyDescent="0.2">
      <c r="A21" s="26" t="s">
        <v>66</v>
      </c>
      <c r="B21" s="19">
        <v>447084</v>
      </c>
      <c r="C21" s="27">
        <v>-108742</v>
      </c>
      <c r="D21" s="28">
        <v>-19.564036227164618</v>
      </c>
      <c r="E21" s="22">
        <v>-1</v>
      </c>
      <c r="F21" s="141"/>
    </row>
    <row r="22" spans="1:6" x14ac:dyDescent="0.2">
      <c r="A22" s="26" t="s">
        <v>67</v>
      </c>
      <c r="B22" s="19">
        <v>122245</v>
      </c>
      <c r="C22" s="27">
        <v>54769</v>
      </c>
      <c r="D22" s="28">
        <v>81.168119034916117</v>
      </c>
      <c r="E22" s="22">
        <v>1</v>
      </c>
    </row>
    <row r="23" spans="1:6" x14ac:dyDescent="0.2">
      <c r="A23" s="34"/>
      <c r="B23" s="19"/>
      <c r="C23" s="19"/>
      <c r="D23" s="28"/>
      <c r="E23" s="22"/>
    </row>
    <row r="24" spans="1:6" s="163" customFormat="1" x14ac:dyDescent="0.2">
      <c r="A24" s="24" t="s">
        <v>24</v>
      </c>
      <c r="B24" s="20">
        <v>487322</v>
      </c>
      <c r="C24" s="25">
        <v>69749</v>
      </c>
      <c r="D24" s="21">
        <v>16.703426706228612</v>
      </c>
      <c r="E24" s="22">
        <v>1</v>
      </c>
    </row>
    <row r="25" spans="1:6" x14ac:dyDescent="0.2">
      <c r="A25" s="31"/>
      <c r="B25" s="19"/>
      <c r="C25" s="19"/>
      <c r="D25" s="28"/>
      <c r="E25" s="22"/>
    </row>
    <row r="26" spans="1:6" ht="12.75" x14ac:dyDescent="0.2">
      <c r="A26" s="11" t="s">
        <v>146</v>
      </c>
      <c r="B26" s="12">
        <v>447084</v>
      </c>
      <c r="C26" s="13">
        <v>-108742</v>
      </c>
      <c r="D26" s="14">
        <v>-19.564036227164618</v>
      </c>
      <c r="E26" s="15">
        <v>-1</v>
      </c>
    </row>
    <row r="27" spans="1:6" s="2" customFormat="1" x14ac:dyDescent="0.2">
      <c r="A27" s="18"/>
      <c r="B27" s="19"/>
      <c r="C27" s="20"/>
      <c r="D27" s="21"/>
      <c r="E27" s="22"/>
    </row>
    <row r="28" spans="1:6" x14ac:dyDescent="0.2">
      <c r="A28" s="24" t="s">
        <v>25</v>
      </c>
      <c r="B28" s="20">
        <v>447084</v>
      </c>
      <c r="C28" s="25">
        <v>-108742</v>
      </c>
      <c r="D28" s="21">
        <v>-19.564036227164618</v>
      </c>
      <c r="E28" s="22">
        <v>-1</v>
      </c>
    </row>
    <row r="29" spans="1:6" s="163" customFormat="1" x14ac:dyDescent="0.2">
      <c r="A29" s="26" t="s">
        <v>47</v>
      </c>
      <c r="B29" s="19">
        <v>49589</v>
      </c>
      <c r="C29" s="27">
        <v>-23534</v>
      </c>
      <c r="D29" s="28">
        <v>-32.184128112905654</v>
      </c>
      <c r="E29" s="22">
        <v>-1</v>
      </c>
    </row>
    <row r="30" spans="1:6" x14ac:dyDescent="0.2">
      <c r="A30" s="26" t="s">
        <v>33</v>
      </c>
      <c r="B30" s="19">
        <v>110659</v>
      </c>
      <c r="C30" s="27">
        <v>-23863</v>
      </c>
      <c r="D30" s="28">
        <v>-17.739105871158621</v>
      </c>
      <c r="E30" s="22">
        <v>-1</v>
      </c>
    </row>
    <row r="31" spans="1:6" x14ac:dyDescent="0.2">
      <c r="A31" s="26" t="s">
        <v>34</v>
      </c>
      <c r="B31" s="19">
        <v>108498</v>
      </c>
      <c r="C31" s="27">
        <v>-26316</v>
      </c>
      <c r="D31" s="28">
        <v>-19.520227869509103</v>
      </c>
      <c r="E31" s="22">
        <v>-1</v>
      </c>
    </row>
    <row r="32" spans="1:6" x14ac:dyDescent="0.2">
      <c r="A32" s="26" t="s">
        <v>35</v>
      </c>
      <c r="B32" s="19">
        <v>136298</v>
      </c>
      <c r="C32" s="27">
        <v>-17170</v>
      </c>
      <c r="D32" s="28">
        <v>-11.188000104256261</v>
      </c>
      <c r="E32" s="22">
        <v>-1</v>
      </c>
    </row>
    <row r="33" spans="1:5" x14ac:dyDescent="0.2">
      <c r="A33" s="26" t="s">
        <v>26</v>
      </c>
      <c r="B33" s="19">
        <v>41878</v>
      </c>
      <c r="C33" s="27">
        <v>-17221</v>
      </c>
      <c r="D33" s="28">
        <v>-29.139240934702787</v>
      </c>
      <c r="E33" s="22">
        <v>-1</v>
      </c>
    </row>
    <row r="34" spans="1:5" x14ac:dyDescent="0.2">
      <c r="A34" s="26" t="s">
        <v>10</v>
      </c>
      <c r="B34" s="19">
        <v>162</v>
      </c>
      <c r="C34" s="27">
        <v>-638</v>
      </c>
      <c r="D34" s="28">
        <v>-79.75</v>
      </c>
      <c r="E34" s="22">
        <v>0</v>
      </c>
    </row>
    <row r="35" spans="1:5" x14ac:dyDescent="0.2">
      <c r="A35" s="34"/>
      <c r="B35" s="19"/>
      <c r="C35" s="19"/>
      <c r="D35" s="28"/>
      <c r="E35" s="22"/>
    </row>
    <row r="36" spans="1:5" ht="12.75" x14ac:dyDescent="0.2">
      <c r="A36" s="24" t="s">
        <v>147</v>
      </c>
      <c r="B36" s="20">
        <v>447084</v>
      </c>
      <c r="C36" s="25">
        <v>-108742</v>
      </c>
      <c r="D36" s="21">
        <v>-19.564036227164618</v>
      </c>
      <c r="E36" s="22">
        <v>-1</v>
      </c>
    </row>
    <row r="37" spans="1:5" x14ac:dyDescent="0.2">
      <c r="A37" s="26" t="s">
        <v>27</v>
      </c>
      <c r="B37" s="19">
        <v>145406</v>
      </c>
      <c r="C37" s="27">
        <v>-57398</v>
      </c>
      <c r="D37" s="28">
        <v>-28.302203112364648</v>
      </c>
      <c r="E37" s="22">
        <v>-1</v>
      </c>
    </row>
    <row r="38" spans="1:5" x14ac:dyDescent="0.2">
      <c r="A38" s="26" t="s">
        <v>28</v>
      </c>
      <c r="B38" s="19">
        <v>301678</v>
      </c>
      <c r="C38" s="27">
        <v>-51344</v>
      </c>
      <c r="D38" s="28">
        <v>-14.544136059509039</v>
      </c>
      <c r="E38" s="22">
        <v>-1</v>
      </c>
    </row>
    <row r="39" spans="1:5" x14ac:dyDescent="0.2">
      <c r="A39" s="34"/>
      <c r="B39" s="19"/>
      <c r="C39" s="19"/>
      <c r="D39" s="28"/>
      <c r="E39" s="22"/>
    </row>
    <row r="40" spans="1:5" ht="12.75" x14ac:dyDescent="0.2">
      <c r="A40" s="24" t="s">
        <v>148</v>
      </c>
      <c r="B40" s="20">
        <v>447084</v>
      </c>
      <c r="C40" s="25">
        <v>-108742</v>
      </c>
      <c r="D40" s="21">
        <v>-19.564036227164618</v>
      </c>
      <c r="E40" s="22">
        <v>-1</v>
      </c>
    </row>
    <row r="41" spans="1:5" x14ac:dyDescent="0.2">
      <c r="A41" s="26" t="s">
        <v>59</v>
      </c>
      <c r="B41" s="19">
        <v>73168</v>
      </c>
      <c r="C41" s="27">
        <v>-20450</v>
      </c>
      <c r="D41" s="35">
        <v>-21.844089811788329</v>
      </c>
      <c r="E41" s="22">
        <v>-1</v>
      </c>
    </row>
    <row r="42" spans="1:5" s="163" customFormat="1" x14ac:dyDescent="0.2">
      <c r="A42" s="26" t="s">
        <v>36</v>
      </c>
      <c r="B42" s="19">
        <v>159266</v>
      </c>
      <c r="C42" s="27">
        <v>-44764</v>
      </c>
      <c r="D42" s="35">
        <v>-21.93991079743175</v>
      </c>
      <c r="E42" s="22">
        <v>-1</v>
      </c>
    </row>
    <row r="43" spans="1:5" s="163" customFormat="1" x14ac:dyDescent="0.2">
      <c r="A43" s="26" t="s">
        <v>37</v>
      </c>
      <c r="B43" s="19">
        <v>87685</v>
      </c>
      <c r="C43" s="27">
        <v>-28277</v>
      </c>
      <c r="D43" s="35">
        <v>-24.384712233317813</v>
      </c>
      <c r="E43" s="22">
        <v>-1</v>
      </c>
    </row>
    <row r="44" spans="1:5" s="163" customFormat="1" x14ac:dyDescent="0.2">
      <c r="A44" s="26" t="s">
        <v>38</v>
      </c>
      <c r="B44" s="19">
        <v>59553</v>
      </c>
      <c r="C44" s="27">
        <v>-8681</v>
      </c>
      <c r="D44" s="35">
        <v>-12.722396459243193</v>
      </c>
      <c r="E44" s="22">
        <v>-1</v>
      </c>
    </row>
    <row r="45" spans="1:5" s="163" customFormat="1" x14ac:dyDescent="0.2">
      <c r="A45" s="26" t="s">
        <v>130</v>
      </c>
      <c r="B45" s="19">
        <v>14188</v>
      </c>
      <c r="C45" s="27">
        <v>-1165</v>
      </c>
      <c r="D45" s="35">
        <v>-7.5880935322086893</v>
      </c>
      <c r="E45" s="22">
        <v>0</v>
      </c>
    </row>
    <row r="46" spans="1:5" s="163" customFormat="1" x14ac:dyDescent="0.2">
      <c r="A46" s="26" t="s">
        <v>131</v>
      </c>
      <c r="B46" s="19">
        <v>52953</v>
      </c>
      <c r="C46" s="27">
        <v>-5366</v>
      </c>
      <c r="D46" s="35">
        <v>-9.2011179889915802</v>
      </c>
      <c r="E46" s="22">
        <v>0</v>
      </c>
    </row>
    <row r="47" spans="1:5" s="163" customFormat="1" x14ac:dyDescent="0.2">
      <c r="A47" s="26" t="s">
        <v>10</v>
      </c>
      <c r="B47" s="19">
        <v>271</v>
      </c>
      <c r="C47" s="27">
        <v>-39</v>
      </c>
      <c r="D47" s="35">
        <v>-12.580645161290322</v>
      </c>
      <c r="E47" s="22">
        <v>0</v>
      </c>
    </row>
    <row r="48" spans="1:5" x14ac:dyDescent="0.2">
      <c r="A48" s="34"/>
      <c r="B48" s="19"/>
      <c r="C48" s="19"/>
      <c r="D48" s="28"/>
      <c r="E48" s="22"/>
    </row>
    <row r="49" spans="1:5" ht="12.75" x14ac:dyDescent="0.2">
      <c r="A49" s="24" t="s">
        <v>149</v>
      </c>
      <c r="B49" s="20">
        <v>447084</v>
      </c>
      <c r="C49" s="25">
        <v>-108742</v>
      </c>
      <c r="D49" s="21">
        <v>-19.564036227164618</v>
      </c>
      <c r="E49" s="22">
        <v>-1</v>
      </c>
    </row>
    <row r="50" spans="1:5" x14ac:dyDescent="0.2">
      <c r="A50" s="26" t="s">
        <v>29</v>
      </c>
      <c r="B50" s="19">
        <v>403733</v>
      </c>
      <c r="C50" s="27">
        <v>-89601</v>
      </c>
      <c r="D50" s="28">
        <v>-18.162340321161725</v>
      </c>
      <c r="E50" s="22">
        <v>-1</v>
      </c>
    </row>
    <row r="51" spans="1:5" x14ac:dyDescent="0.2">
      <c r="A51" s="26" t="s">
        <v>30</v>
      </c>
      <c r="B51" s="27">
        <v>43351</v>
      </c>
      <c r="C51" s="27">
        <v>-19141</v>
      </c>
      <c r="D51" s="28">
        <v>-30.629520578634068</v>
      </c>
      <c r="E51" s="22">
        <v>-1</v>
      </c>
    </row>
    <row r="52" spans="1:5" x14ac:dyDescent="0.2">
      <c r="A52" s="31"/>
      <c r="B52" s="19"/>
      <c r="C52" s="19"/>
      <c r="D52" s="28"/>
      <c r="E52" s="22"/>
    </row>
    <row r="53" spans="1:5" ht="12.75" x14ac:dyDescent="0.2">
      <c r="A53" s="11" t="s">
        <v>150</v>
      </c>
      <c r="B53" s="12">
        <v>122245</v>
      </c>
      <c r="C53" s="13">
        <v>54769</v>
      </c>
      <c r="D53" s="14">
        <v>81.168119034916117</v>
      </c>
      <c r="E53" s="15">
        <v>1</v>
      </c>
    </row>
    <row r="54" spans="1:5" s="2" customFormat="1" x14ac:dyDescent="0.2">
      <c r="A54" s="18"/>
      <c r="B54" s="37"/>
      <c r="C54" s="20"/>
      <c r="D54" s="21"/>
      <c r="E54" s="22"/>
    </row>
    <row r="55" spans="1:5" x14ac:dyDescent="0.2">
      <c r="A55" s="24" t="s">
        <v>48</v>
      </c>
      <c r="B55" s="20">
        <v>122245</v>
      </c>
      <c r="C55" s="25">
        <v>54769</v>
      </c>
      <c r="D55" s="21">
        <v>81.168119034916117</v>
      </c>
      <c r="E55" s="22">
        <v>1</v>
      </c>
    </row>
    <row r="56" spans="1:5" x14ac:dyDescent="0.2">
      <c r="A56" s="26" t="s">
        <v>81</v>
      </c>
      <c r="B56" s="19">
        <v>115978</v>
      </c>
      <c r="C56" s="27">
        <v>56839</v>
      </c>
      <c r="D56" s="28">
        <v>96.110857471380982</v>
      </c>
      <c r="E56" s="22">
        <v>1</v>
      </c>
    </row>
    <row r="57" spans="1:5" ht="24" x14ac:dyDescent="0.2">
      <c r="A57" s="38" t="s">
        <v>224</v>
      </c>
      <c r="B57" s="19">
        <v>109747</v>
      </c>
      <c r="C57" s="27">
        <v>59028</v>
      </c>
      <c r="D57" s="28">
        <v>116.38242078905341</v>
      </c>
      <c r="E57" s="22">
        <v>1</v>
      </c>
    </row>
    <row r="58" spans="1:5" ht="12.75" x14ac:dyDescent="0.2">
      <c r="A58" s="38" t="s">
        <v>151</v>
      </c>
      <c r="B58" s="19">
        <v>6231</v>
      </c>
      <c r="C58" s="27">
        <v>-2189</v>
      </c>
      <c r="D58" s="28">
        <v>-25.997624703087887</v>
      </c>
      <c r="E58" s="22">
        <v>0</v>
      </c>
    </row>
    <row r="59" spans="1:5" x14ac:dyDescent="0.2">
      <c r="A59" s="26" t="s">
        <v>82</v>
      </c>
      <c r="B59" s="19">
        <v>6267</v>
      </c>
      <c r="C59" s="27">
        <v>-2070</v>
      </c>
      <c r="D59" s="35">
        <v>-24.829075206908961</v>
      </c>
      <c r="E59" s="22">
        <v>-1</v>
      </c>
    </row>
    <row r="60" spans="1:5" x14ac:dyDescent="0.2">
      <c r="A60" s="34"/>
      <c r="B60" s="19"/>
      <c r="C60" s="19"/>
      <c r="D60" s="35"/>
      <c r="E60" s="22"/>
    </row>
    <row r="61" spans="1:5" x14ac:dyDescent="0.2">
      <c r="A61" s="24" t="s">
        <v>49</v>
      </c>
      <c r="B61" s="150">
        <v>122245</v>
      </c>
      <c r="C61" s="25">
        <v>54769</v>
      </c>
      <c r="D61" s="151">
        <v>81.168119034916117</v>
      </c>
      <c r="E61" s="22">
        <v>1</v>
      </c>
    </row>
    <row r="62" spans="1:5" x14ac:dyDescent="0.2">
      <c r="A62" s="26" t="s">
        <v>47</v>
      </c>
      <c r="B62" s="19">
        <v>36026</v>
      </c>
      <c r="C62" s="27">
        <v>8317</v>
      </c>
      <c r="D62" s="28">
        <v>30.015518423616879</v>
      </c>
      <c r="E62" s="22">
        <v>1</v>
      </c>
    </row>
    <row r="63" spans="1:5" x14ac:dyDescent="0.2">
      <c r="A63" s="26" t="s">
        <v>33</v>
      </c>
      <c r="B63" s="19">
        <v>34630</v>
      </c>
      <c r="C63" s="27">
        <v>16687</v>
      </c>
      <c r="D63" s="28">
        <v>93.000055732040352</v>
      </c>
      <c r="E63" s="22">
        <v>1</v>
      </c>
    </row>
    <row r="64" spans="1:5" x14ac:dyDescent="0.2">
      <c r="A64" s="26" t="s">
        <v>34</v>
      </c>
      <c r="B64" s="19">
        <v>19636</v>
      </c>
      <c r="C64" s="27">
        <v>10160</v>
      </c>
      <c r="D64" s="28">
        <v>107.21823554242296</v>
      </c>
      <c r="E64" s="22">
        <v>1</v>
      </c>
    </row>
    <row r="65" spans="1:5" s="163" customFormat="1" x14ac:dyDescent="0.2">
      <c r="A65" s="26" t="s">
        <v>35</v>
      </c>
      <c r="B65" s="19">
        <v>26564</v>
      </c>
      <c r="C65" s="27">
        <v>18069</v>
      </c>
      <c r="D65" s="28">
        <v>212.70158917010008</v>
      </c>
      <c r="E65" s="22">
        <v>1</v>
      </c>
    </row>
    <row r="66" spans="1:5" x14ac:dyDescent="0.2">
      <c r="A66" s="26" t="s">
        <v>26</v>
      </c>
      <c r="B66" s="19">
        <v>5389</v>
      </c>
      <c r="C66" s="27">
        <v>1536</v>
      </c>
      <c r="D66" s="28">
        <v>39.865040228393461</v>
      </c>
      <c r="E66" s="22">
        <v>1</v>
      </c>
    </row>
    <row r="67" spans="1:5" x14ac:dyDescent="0.2">
      <c r="A67" s="26" t="s">
        <v>10</v>
      </c>
      <c r="B67" s="19">
        <v>0</v>
      </c>
      <c r="C67" s="27">
        <v>0</v>
      </c>
      <c r="D67" s="27">
        <v>0</v>
      </c>
      <c r="E67" s="22">
        <v>0</v>
      </c>
    </row>
    <row r="68" spans="1:5" x14ac:dyDescent="0.2">
      <c r="A68" s="34"/>
      <c r="B68" s="37"/>
      <c r="C68" s="19"/>
      <c r="D68" s="28"/>
      <c r="E68" s="22"/>
    </row>
    <row r="69" spans="1:5" ht="12.75" x14ac:dyDescent="0.2">
      <c r="A69" s="24" t="s">
        <v>152</v>
      </c>
      <c r="B69" s="150">
        <v>122245</v>
      </c>
      <c r="C69" s="25">
        <v>54769</v>
      </c>
      <c r="D69" s="151">
        <v>81.168119034916117</v>
      </c>
      <c r="E69" s="22">
        <v>1</v>
      </c>
    </row>
    <row r="70" spans="1:5" x14ac:dyDescent="0.2">
      <c r="A70" s="26" t="s">
        <v>59</v>
      </c>
      <c r="B70" s="19">
        <v>15253</v>
      </c>
      <c r="C70" s="27">
        <v>6895</v>
      </c>
      <c r="D70" s="35">
        <v>82.495812395309883</v>
      </c>
      <c r="E70" s="22">
        <v>1</v>
      </c>
    </row>
    <row r="71" spans="1:5" x14ac:dyDescent="0.2">
      <c r="A71" s="26" t="s">
        <v>36</v>
      </c>
      <c r="B71" s="19">
        <v>35132</v>
      </c>
      <c r="C71" s="27">
        <v>15859</v>
      </c>
      <c r="D71" s="35">
        <v>82.286099725003893</v>
      </c>
      <c r="E71" s="22">
        <v>1</v>
      </c>
    </row>
    <row r="72" spans="1:5" x14ac:dyDescent="0.2">
      <c r="A72" s="26" t="s">
        <v>37</v>
      </c>
      <c r="B72" s="19">
        <v>32903</v>
      </c>
      <c r="C72" s="27">
        <v>14732</v>
      </c>
      <c r="D72" s="35">
        <v>81.074239172307529</v>
      </c>
      <c r="E72" s="22">
        <v>1</v>
      </c>
    </row>
    <row r="73" spans="1:5" x14ac:dyDescent="0.2">
      <c r="A73" s="26" t="s">
        <v>38</v>
      </c>
      <c r="B73" s="19">
        <v>23745</v>
      </c>
      <c r="C73" s="27">
        <v>10657</v>
      </c>
      <c r="D73" s="35">
        <v>81.425733496332526</v>
      </c>
      <c r="E73" s="22">
        <v>1</v>
      </c>
    </row>
    <row r="74" spans="1:5" s="152" customFormat="1" x14ac:dyDescent="0.2">
      <c r="A74" s="26" t="s">
        <v>130</v>
      </c>
      <c r="B74" s="19">
        <v>7405</v>
      </c>
      <c r="C74" s="27">
        <v>4135</v>
      </c>
      <c r="D74" s="35">
        <v>126.45259938837921</v>
      </c>
      <c r="E74" s="22">
        <v>1</v>
      </c>
    </row>
    <row r="75" spans="1:5" x14ac:dyDescent="0.2">
      <c r="A75" s="26" t="s">
        <v>131</v>
      </c>
      <c r="B75" s="19">
        <v>7807</v>
      </c>
      <c r="C75" s="27">
        <v>2491</v>
      </c>
      <c r="D75" s="35">
        <v>46.858540255831457</v>
      </c>
      <c r="E75" s="22">
        <v>1</v>
      </c>
    </row>
    <row r="76" spans="1:5" x14ac:dyDescent="0.2">
      <c r="A76" s="26" t="s">
        <v>10</v>
      </c>
      <c r="B76" s="19">
        <v>0</v>
      </c>
      <c r="C76" s="27">
        <v>0</v>
      </c>
      <c r="D76" s="27">
        <v>0</v>
      </c>
      <c r="E76" s="22">
        <v>0</v>
      </c>
    </row>
    <row r="77" spans="1:5" x14ac:dyDescent="0.2">
      <c r="A77" s="45"/>
      <c r="B77" s="42"/>
      <c r="C77" s="46"/>
      <c r="D77" s="47"/>
      <c r="E77" s="22"/>
    </row>
    <row r="78" spans="1:5" x14ac:dyDescent="0.2">
      <c r="A78" s="11" t="s">
        <v>31</v>
      </c>
      <c r="B78" s="12">
        <v>487322</v>
      </c>
      <c r="C78" s="13">
        <v>69749</v>
      </c>
      <c r="D78" s="14">
        <v>16.703426706228612</v>
      </c>
      <c r="E78" s="15">
        <v>1</v>
      </c>
    </row>
    <row r="79" spans="1:5" s="2" customFormat="1" x14ac:dyDescent="0.2">
      <c r="A79" s="18"/>
      <c r="B79" s="19"/>
      <c r="C79" s="20"/>
      <c r="D79" s="21"/>
      <c r="E79" s="22"/>
    </row>
    <row r="80" spans="1:5" x14ac:dyDescent="0.2">
      <c r="A80" s="24" t="s">
        <v>50</v>
      </c>
      <c r="B80" s="39">
        <v>487322</v>
      </c>
      <c r="C80" s="25">
        <v>69749</v>
      </c>
      <c r="D80" s="40">
        <v>16.703426706228612</v>
      </c>
      <c r="E80" s="22">
        <v>1</v>
      </c>
    </row>
    <row r="81" spans="1:5" s="163" customFormat="1" ht="12.75" x14ac:dyDescent="0.2">
      <c r="A81" s="26" t="s">
        <v>153</v>
      </c>
      <c r="B81" s="19">
        <v>402121</v>
      </c>
      <c r="C81" s="27">
        <v>64716</v>
      </c>
      <c r="D81" s="28">
        <v>19.180510069501043</v>
      </c>
      <c r="E81" s="22">
        <v>1</v>
      </c>
    </row>
    <row r="82" spans="1:5" ht="12.75" x14ac:dyDescent="0.2">
      <c r="A82" s="48" t="s">
        <v>154</v>
      </c>
      <c r="B82" s="19">
        <v>52619</v>
      </c>
      <c r="C82" s="27">
        <v>-10143</v>
      </c>
      <c r="D82" s="28">
        <v>-16.161052866384118</v>
      </c>
      <c r="E82" s="22">
        <v>-1</v>
      </c>
    </row>
    <row r="83" spans="1:5" ht="12.75" x14ac:dyDescent="0.2">
      <c r="A83" s="48" t="s">
        <v>155</v>
      </c>
      <c r="B83" s="19">
        <v>32582</v>
      </c>
      <c r="C83" s="27">
        <v>15176</v>
      </c>
      <c r="D83" s="28">
        <v>87.188325864644384</v>
      </c>
      <c r="E83" s="22">
        <v>1</v>
      </c>
    </row>
    <row r="84" spans="1:5" x14ac:dyDescent="0.2">
      <c r="A84" s="34"/>
      <c r="B84" s="19"/>
      <c r="C84" s="19"/>
      <c r="D84" s="28"/>
      <c r="E84" s="22"/>
    </row>
    <row r="85" spans="1:5" s="78" customFormat="1" x14ac:dyDescent="0.2">
      <c r="A85" s="24" t="s">
        <v>51</v>
      </c>
      <c r="B85" s="39">
        <v>487322</v>
      </c>
      <c r="C85" s="25">
        <v>69749</v>
      </c>
      <c r="D85" s="40">
        <v>16.703426706228612</v>
      </c>
      <c r="E85" s="22">
        <v>1</v>
      </c>
    </row>
    <row r="86" spans="1:5" s="78" customFormat="1" x14ac:dyDescent="0.2">
      <c r="A86" s="26" t="s">
        <v>47</v>
      </c>
      <c r="B86" s="19">
        <v>133223</v>
      </c>
      <c r="C86" s="27">
        <v>9166</v>
      </c>
      <c r="D86" s="28">
        <v>7.3885391392666273</v>
      </c>
      <c r="E86" s="22">
        <v>1</v>
      </c>
    </row>
    <row r="87" spans="1:5" s="78" customFormat="1" x14ac:dyDescent="0.2">
      <c r="A87" s="26" t="s">
        <v>33</v>
      </c>
      <c r="B87" s="19">
        <v>57331</v>
      </c>
      <c r="C87" s="27">
        <v>6742</v>
      </c>
      <c r="D87" s="28">
        <v>13.327007847555794</v>
      </c>
      <c r="E87" s="22">
        <v>1</v>
      </c>
    </row>
    <row r="88" spans="1:5" s="36" customFormat="1" x14ac:dyDescent="0.2">
      <c r="A88" s="26" t="s">
        <v>34</v>
      </c>
      <c r="B88" s="19">
        <v>54733</v>
      </c>
      <c r="C88" s="27">
        <v>17561</v>
      </c>
      <c r="D88" s="28">
        <v>47.242548154524911</v>
      </c>
      <c r="E88" s="22">
        <v>1</v>
      </c>
    </row>
    <row r="89" spans="1:5" s="36" customFormat="1" x14ac:dyDescent="0.2">
      <c r="A89" s="26" t="s">
        <v>35</v>
      </c>
      <c r="B89" s="19">
        <v>91433</v>
      </c>
      <c r="C89" s="27">
        <v>21466</v>
      </c>
      <c r="D89" s="28">
        <v>30.680177798104818</v>
      </c>
      <c r="E89" s="22">
        <v>1</v>
      </c>
    </row>
    <row r="90" spans="1:5" s="36" customFormat="1" x14ac:dyDescent="0.2">
      <c r="A90" s="26" t="s">
        <v>26</v>
      </c>
      <c r="B90" s="19">
        <v>150602</v>
      </c>
      <c r="C90" s="27">
        <v>15357</v>
      </c>
      <c r="D90" s="28">
        <v>11.354948426928907</v>
      </c>
      <c r="E90" s="22">
        <v>1</v>
      </c>
    </row>
    <row r="91" spans="1:5" s="36" customFormat="1" x14ac:dyDescent="0.2">
      <c r="A91" s="26" t="s">
        <v>10</v>
      </c>
      <c r="B91" s="19">
        <v>0</v>
      </c>
      <c r="C91" s="27">
        <v>-543</v>
      </c>
      <c r="D91" s="28">
        <v>-100</v>
      </c>
      <c r="E91" s="22">
        <v>0</v>
      </c>
    </row>
    <row r="92" spans="1:5" s="36" customFormat="1" x14ac:dyDescent="0.2">
      <c r="A92" s="34"/>
      <c r="B92" s="37"/>
      <c r="C92" s="19"/>
      <c r="D92" s="28"/>
      <c r="E92" s="22"/>
    </row>
    <row r="93" spans="1:5" s="36" customFormat="1" ht="12.75" x14ac:dyDescent="0.2">
      <c r="A93" s="24" t="s">
        <v>156</v>
      </c>
      <c r="B93" s="150">
        <v>487322</v>
      </c>
      <c r="C93" s="25">
        <v>69749</v>
      </c>
      <c r="D93" s="151">
        <v>16.703426706228612</v>
      </c>
      <c r="E93" s="22">
        <v>1</v>
      </c>
    </row>
    <row r="94" spans="1:5" s="36" customFormat="1" x14ac:dyDescent="0.2">
      <c r="A94" s="26" t="s">
        <v>59</v>
      </c>
      <c r="B94" s="19">
        <v>134092</v>
      </c>
      <c r="C94" s="27">
        <v>13458</v>
      </c>
      <c r="D94" s="35">
        <v>11.156058822554172</v>
      </c>
      <c r="E94" s="22">
        <v>1</v>
      </c>
    </row>
    <row r="95" spans="1:5" s="36" customFormat="1" x14ac:dyDescent="0.2">
      <c r="A95" s="26" t="s">
        <v>36</v>
      </c>
      <c r="B95" s="19">
        <v>140350</v>
      </c>
      <c r="C95" s="27">
        <v>23599</v>
      </c>
      <c r="D95" s="35">
        <v>20.213103099759316</v>
      </c>
      <c r="E95" s="22">
        <v>1</v>
      </c>
    </row>
    <row r="96" spans="1:5" s="36" customFormat="1" x14ac:dyDescent="0.2">
      <c r="A96" s="26" t="s">
        <v>37</v>
      </c>
      <c r="B96" s="19">
        <v>133214</v>
      </c>
      <c r="C96" s="27">
        <v>16814</v>
      </c>
      <c r="D96" s="35">
        <v>14.445017182130584</v>
      </c>
      <c r="E96" s="22">
        <v>1</v>
      </c>
    </row>
    <row r="97" spans="1:5" s="36" customFormat="1" x14ac:dyDescent="0.2">
      <c r="A97" s="26" t="s">
        <v>38</v>
      </c>
      <c r="B97" s="19">
        <v>43655</v>
      </c>
      <c r="C97" s="27">
        <v>7145</v>
      </c>
      <c r="D97" s="35">
        <v>19.569980827170639</v>
      </c>
      <c r="E97" s="22">
        <v>1</v>
      </c>
    </row>
    <row r="98" spans="1:5" s="36" customFormat="1" x14ac:dyDescent="0.2">
      <c r="A98" s="26" t="s">
        <v>130</v>
      </c>
      <c r="B98" s="19">
        <v>19992</v>
      </c>
      <c r="C98" s="27">
        <v>5011</v>
      </c>
      <c r="D98" s="35">
        <v>33.449035444896872</v>
      </c>
      <c r="E98" s="22">
        <v>1</v>
      </c>
    </row>
    <row r="99" spans="1:5" s="36" customFormat="1" x14ac:dyDescent="0.2">
      <c r="A99" s="26" t="s">
        <v>131</v>
      </c>
      <c r="B99" s="19">
        <v>15828</v>
      </c>
      <c r="C99" s="27">
        <v>3531</v>
      </c>
      <c r="D99" s="35">
        <v>28.714320565991709</v>
      </c>
      <c r="E99" s="22">
        <v>1</v>
      </c>
    </row>
    <row r="100" spans="1:5" s="78" customFormat="1" x14ac:dyDescent="0.2">
      <c r="A100" s="26" t="s">
        <v>10</v>
      </c>
      <c r="B100" s="19">
        <v>191</v>
      </c>
      <c r="C100" s="27">
        <v>191</v>
      </c>
      <c r="D100" s="27">
        <v>0</v>
      </c>
      <c r="E100" s="22">
        <v>0</v>
      </c>
    </row>
    <row r="101" spans="1:5" x14ac:dyDescent="0.2">
      <c r="A101" s="49"/>
      <c r="B101" s="50"/>
      <c r="C101" s="51"/>
      <c r="D101" s="52"/>
      <c r="E101" s="22"/>
    </row>
    <row r="102" spans="1:5" x14ac:dyDescent="0.2">
      <c r="A102" s="53" t="s">
        <v>65</v>
      </c>
      <c r="B102" s="54"/>
      <c r="C102" s="55"/>
      <c r="D102" s="56"/>
      <c r="E102" s="15"/>
    </row>
    <row r="103" spans="1:5" s="2" customFormat="1" x14ac:dyDescent="0.2">
      <c r="A103" s="57"/>
      <c r="B103" s="58"/>
      <c r="C103" s="59"/>
      <c r="D103" s="21"/>
      <c r="E103" s="22"/>
    </row>
    <row r="104" spans="1:5" x14ac:dyDescent="0.2">
      <c r="A104" s="60" t="s">
        <v>39</v>
      </c>
      <c r="B104" s="58"/>
      <c r="C104" s="61"/>
      <c r="D104" s="62"/>
      <c r="E104" s="22"/>
    </row>
    <row r="105" spans="1:5" s="163" customFormat="1" x14ac:dyDescent="0.2">
      <c r="A105" s="63" t="s">
        <v>32</v>
      </c>
      <c r="B105" s="64">
        <v>53.880514947697968</v>
      </c>
      <c r="C105" s="52">
        <v>-6.0019877543555964</v>
      </c>
      <c r="D105" s="52">
        <v>-10.022940731483104</v>
      </c>
      <c r="E105" s="22">
        <v>-1</v>
      </c>
    </row>
    <row r="106" spans="1:5" s="163" customFormat="1" ht="12.75" x14ac:dyDescent="0.2">
      <c r="A106" s="63" t="s">
        <v>157</v>
      </c>
      <c r="B106" s="64">
        <v>42.311415973675324</v>
      </c>
      <c r="C106" s="52">
        <v>-11.088463935055316</v>
      </c>
      <c r="D106" s="52">
        <v>-20.764960434381805</v>
      </c>
      <c r="E106" s="22">
        <v>-1</v>
      </c>
    </row>
    <row r="107" spans="1:5" s="163" customFormat="1" x14ac:dyDescent="0.2">
      <c r="A107" s="63" t="s">
        <v>41</v>
      </c>
      <c r="B107" s="64">
        <v>46.119485052302039</v>
      </c>
      <c r="C107" s="52">
        <v>6.0019877543555964</v>
      </c>
      <c r="D107" s="52">
        <v>14.961022393245926</v>
      </c>
      <c r="E107" s="22">
        <v>1</v>
      </c>
    </row>
    <row r="108" spans="1:5" s="163" customFormat="1" x14ac:dyDescent="0.2">
      <c r="A108" s="65"/>
      <c r="B108" s="64"/>
      <c r="C108" s="52"/>
      <c r="D108" s="52"/>
      <c r="E108" s="22"/>
    </row>
    <row r="109" spans="1:5" s="163" customFormat="1" x14ac:dyDescent="0.2">
      <c r="A109" s="60" t="s">
        <v>40</v>
      </c>
      <c r="B109" s="61"/>
      <c r="C109" s="62"/>
      <c r="D109" s="62"/>
      <c r="E109" s="22"/>
    </row>
    <row r="110" spans="1:5" s="163" customFormat="1" ht="12.75" x14ac:dyDescent="0.2">
      <c r="A110" s="63" t="s">
        <v>158</v>
      </c>
      <c r="B110" s="64">
        <v>21.471767642259572</v>
      </c>
      <c r="C110" s="52">
        <v>10.646196731208427</v>
      </c>
      <c r="D110" s="52">
        <v>98.343051084173254</v>
      </c>
      <c r="E110" s="22">
        <v>1</v>
      </c>
    </row>
    <row r="111" spans="1:5" s="163" customFormat="1" ht="12.75" x14ac:dyDescent="0.2">
      <c r="A111" s="63" t="s">
        <v>239</v>
      </c>
      <c r="B111" s="64">
        <v>29.08616985960666</v>
      </c>
      <c r="C111" s="52">
        <v>8.2346404244371918</v>
      </c>
      <c r="D111" s="52">
        <v>39.491781406442747</v>
      </c>
      <c r="E111" s="22">
        <v>1</v>
      </c>
    </row>
    <row r="112" spans="1:5" s="163" customFormat="1" x14ac:dyDescent="0.2">
      <c r="A112" s="65"/>
      <c r="B112" s="64"/>
      <c r="C112" s="52"/>
      <c r="D112" s="52"/>
      <c r="E112" s="22"/>
    </row>
    <row r="113" spans="1:5" s="163" customFormat="1" x14ac:dyDescent="0.2">
      <c r="A113" s="60" t="s">
        <v>64</v>
      </c>
      <c r="B113" s="61"/>
      <c r="C113" s="62"/>
      <c r="D113" s="62"/>
      <c r="E113" s="22"/>
    </row>
    <row r="114" spans="1:5" s="163" customFormat="1" ht="12.75" x14ac:dyDescent="0.2">
      <c r="A114" s="63" t="s">
        <v>240</v>
      </c>
      <c r="B114" s="64">
        <v>67.476805253598883</v>
      </c>
      <c r="C114" s="52">
        <v>3.9637634023720594</v>
      </c>
      <c r="D114" s="52">
        <v>6.2408653196878729</v>
      </c>
      <c r="E114" s="22">
        <v>1</v>
      </c>
    </row>
    <row r="115" spans="1:5" x14ac:dyDescent="0.2">
      <c r="A115" s="63" t="s">
        <v>85</v>
      </c>
      <c r="B115" s="64">
        <v>24.901137146487013</v>
      </c>
      <c r="C115" s="52">
        <v>11.161045822943315</v>
      </c>
      <c r="D115" s="52">
        <v>81.229779046801681</v>
      </c>
      <c r="E115" s="22">
        <v>1</v>
      </c>
    </row>
    <row r="116" spans="1:5" x14ac:dyDescent="0.2">
      <c r="A116" s="63"/>
      <c r="B116" s="64"/>
      <c r="C116" s="52"/>
      <c r="D116" s="52"/>
      <c r="E116" s="66"/>
    </row>
    <row r="117" spans="1:5" x14ac:dyDescent="0.2">
      <c r="A117" s="60" t="s">
        <v>132</v>
      </c>
      <c r="B117" s="64"/>
      <c r="C117" s="52"/>
      <c r="D117" s="52"/>
      <c r="E117" s="66"/>
    </row>
    <row r="118" spans="1:5" ht="13.5" thickBot="1" x14ac:dyDescent="0.25">
      <c r="A118" s="68" t="s">
        <v>241</v>
      </c>
      <c r="B118" s="69">
        <v>25.72257360307421</v>
      </c>
      <c r="C118" s="70">
        <v>25.72257360307421</v>
      </c>
      <c r="D118" s="27" t="s">
        <v>189</v>
      </c>
      <c r="E118" s="71">
        <v>1</v>
      </c>
    </row>
    <row r="119" spans="1:5" s="2" customFormat="1" ht="11.25" customHeight="1" x14ac:dyDescent="0.2">
      <c r="A119" s="189" t="s">
        <v>159</v>
      </c>
      <c r="B119" s="189"/>
      <c r="C119" s="189"/>
      <c r="D119" s="189"/>
      <c r="E119" s="189"/>
    </row>
    <row r="120" spans="1:5" s="2" customFormat="1" ht="11.25" customHeight="1" x14ac:dyDescent="0.2">
      <c r="A120" s="183" t="s">
        <v>160</v>
      </c>
      <c r="B120" s="183"/>
      <c r="C120" s="183"/>
      <c r="D120" s="183"/>
      <c r="E120" s="183"/>
    </row>
    <row r="121" spans="1:5" s="2" customFormat="1" ht="11.25" customHeight="1" x14ac:dyDescent="0.2">
      <c r="A121" s="183" t="s">
        <v>161</v>
      </c>
      <c r="B121" s="183"/>
      <c r="C121" s="183"/>
      <c r="D121" s="183"/>
      <c r="E121" s="183"/>
    </row>
    <row r="122" spans="1:5" s="2" customFormat="1" ht="11.25" customHeight="1" x14ac:dyDescent="0.2">
      <c r="A122" s="183" t="s">
        <v>162</v>
      </c>
      <c r="B122" s="183"/>
      <c r="C122" s="183"/>
      <c r="D122" s="183"/>
      <c r="E122" s="183"/>
    </row>
    <row r="123" spans="1:5" s="2" customFormat="1" ht="11.25" customHeight="1" x14ac:dyDescent="0.2">
      <c r="A123" s="183" t="s">
        <v>190</v>
      </c>
      <c r="B123" s="183"/>
      <c r="C123" s="183"/>
      <c r="D123" s="183"/>
      <c r="E123" s="183"/>
    </row>
    <row r="124" spans="1:5" s="2" customFormat="1" ht="11.25" customHeight="1" x14ac:dyDescent="0.2">
      <c r="A124" s="183" t="s">
        <v>163</v>
      </c>
      <c r="B124" s="183"/>
      <c r="C124" s="183"/>
      <c r="D124" s="183"/>
      <c r="E124" s="183"/>
    </row>
    <row r="125" spans="1:5" s="2" customFormat="1" ht="11.25" customHeight="1" x14ac:dyDescent="0.2">
      <c r="A125" s="183" t="s">
        <v>164</v>
      </c>
      <c r="B125" s="183"/>
      <c r="C125" s="183"/>
      <c r="D125" s="183"/>
      <c r="E125" s="183"/>
    </row>
    <row r="126" spans="1:5" s="2" customFormat="1" ht="11.25" customHeight="1" x14ac:dyDescent="0.2">
      <c r="A126" s="183" t="s">
        <v>165</v>
      </c>
      <c r="B126" s="183"/>
      <c r="C126" s="183"/>
      <c r="D126" s="183"/>
      <c r="E126" s="183"/>
    </row>
    <row r="127" spans="1:5" s="2" customFormat="1" ht="11.25" customHeight="1" x14ac:dyDescent="0.2">
      <c r="A127" s="183" t="s">
        <v>166</v>
      </c>
      <c r="B127" s="183"/>
      <c r="C127" s="183"/>
      <c r="D127" s="183"/>
      <c r="E127" s="183"/>
    </row>
    <row r="128" spans="1:5" s="2" customFormat="1" ht="11.25" customHeight="1" x14ac:dyDescent="0.2">
      <c r="A128" s="183" t="s">
        <v>167</v>
      </c>
      <c r="B128" s="183"/>
      <c r="C128" s="183"/>
      <c r="D128" s="183"/>
      <c r="E128" s="183"/>
    </row>
    <row r="129" spans="1:25" s="2" customFormat="1" ht="11.25" customHeight="1" x14ac:dyDescent="0.2">
      <c r="A129" s="183" t="s">
        <v>168</v>
      </c>
      <c r="B129" s="183"/>
      <c r="C129" s="183"/>
      <c r="D129" s="183"/>
      <c r="E129" s="183"/>
    </row>
    <row r="130" spans="1:25" s="2" customFormat="1" ht="11.25" customHeight="1" x14ac:dyDescent="0.2">
      <c r="A130" s="183" t="s">
        <v>169</v>
      </c>
      <c r="B130" s="183"/>
      <c r="C130" s="183"/>
      <c r="D130" s="183"/>
      <c r="E130" s="183"/>
    </row>
    <row r="131" spans="1:25" s="2" customFormat="1" ht="11.25" customHeight="1" x14ac:dyDescent="0.2">
      <c r="A131" s="183" t="s">
        <v>250</v>
      </c>
      <c r="B131" s="183"/>
      <c r="C131" s="183"/>
      <c r="D131" s="183"/>
      <c r="E131" s="183"/>
    </row>
    <row r="132" spans="1:25" s="2" customFormat="1" ht="11.25" customHeight="1" x14ac:dyDescent="0.2">
      <c r="A132" s="183" t="s">
        <v>242</v>
      </c>
      <c r="B132" s="183"/>
      <c r="C132" s="183"/>
      <c r="D132" s="183"/>
      <c r="E132" s="183"/>
    </row>
    <row r="133" spans="1:25" s="162" customFormat="1" ht="12.75" x14ac:dyDescent="0.2">
      <c r="A133" s="184" t="s">
        <v>243</v>
      </c>
      <c r="B133" s="184"/>
      <c r="C133" s="184"/>
      <c r="D133" s="184"/>
      <c r="E133" s="184"/>
      <c r="F133" s="139"/>
      <c r="G133" s="139"/>
      <c r="H133" s="139"/>
      <c r="I133" s="139"/>
      <c r="J133" s="139"/>
      <c r="K133" s="139"/>
      <c r="L133" s="139"/>
      <c r="M133" s="139"/>
      <c r="N133" s="139"/>
      <c r="O133" s="139"/>
      <c r="P133" s="139"/>
      <c r="Q133" s="139"/>
      <c r="R133" s="139"/>
      <c r="S133" s="139"/>
      <c r="T133" s="139"/>
      <c r="U133" s="139"/>
      <c r="V133" s="139"/>
      <c r="W133" s="139"/>
      <c r="X133" s="139"/>
      <c r="Y133" s="139"/>
    </row>
    <row r="134" spans="1:25" s="2" customFormat="1" ht="11.25" customHeight="1" x14ac:dyDescent="0.2">
      <c r="A134" s="183" t="s">
        <v>170</v>
      </c>
      <c r="B134" s="183"/>
      <c r="C134" s="183"/>
      <c r="D134" s="183"/>
      <c r="E134" s="183"/>
    </row>
    <row r="135" spans="1:25" s="2" customFormat="1" ht="11.25" customHeight="1" x14ac:dyDescent="0.2">
      <c r="A135" s="186" t="s">
        <v>252</v>
      </c>
      <c r="B135" s="186"/>
      <c r="C135" s="186"/>
      <c r="D135" s="186"/>
      <c r="E135" s="186"/>
    </row>
    <row r="136" spans="1:25" ht="11.25" hidden="1" customHeight="1" x14ac:dyDescent="0.2">
      <c r="A136" s="72">
        <v>1</v>
      </c>
      <c r="B136" s="72">
        <v>-1</v>
      </c>
      <c r="C136" s="72">
        <v>0</v>
      </c>
    </row>
  </sheetData>
  <mergeCells count="23">
    <mergeCell ref="A132:E132"/>
    <mergeCell ref="A131:E131"/>
    <mergeCell ref="A134:E134"/>
    <mergeCell ref="A135:E135"/>
    <mergeCell ref="A122:E122"/>
    <mergeCell ref="A123:E123"/>
    <mergeCell ref="A124:E124"/>
    <mergeCell ref="A129:E129"/>
    <mergeCell ref="A130:E130"/>
    <mergeCell ref="A125:E125"/>
    <mergeCell ref="A126:E126"/>
    <mergeCell ref="A127:E127"/>
    <mergeCell ref="A128:E128"/>
    <mergeCell ref="A133:E133"/>
    <mergeCell ref="A1:E1"/>
    <mergeCell ref="A2:E2"/>
    <mergeCell ref="A3:E3"/>
    <mergeCell ref="A120:E120"/>
    <mergeCell ref="A121:E121"/>
    <mergeCell ref="E4:E5"/>
    <mergeCell ref="C4:D4"/>
    <mergeCell ref="A4:A5"/>
    <mergeCell ref="A119:E119"/>
  </mergeCells>
  <conditionalFormatting sqref="A136:C136 E118 E114:E115 E110:E111 E105:E107 E93:E100 E85:E91 E80:E83 E78 E55:E59 E53 E49:E51 E40:E47 E36:E38 E28:E34 E26 E24 E20:E22 E18 E7 E61:E67 E9:E16 E69:E76">
    <cfRule type="iconSet" priority="7">
      <iconSet iconSet="3Arrows" showValue="0">
        <cfvo type="percent" val="0"/>
        <cfvo type="percent" val="33"/>
        <cfvo type="percent" val="67"/>
      </iconSet>
    </cfRule>
  </conditionalFormatting>
  <conditionalFormatting sqref="E116:E117">
    <cfRule type="iconSet" priority="15">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36"/>
  <sheetViews>
    <sheetView view="pageBreakPreview" topLeftCell="A94" zoomScaleNormal="100" zoomScaleSheetLayoutView="100" workbookViewId="0">
      <selection activeCell="A113" sqref="A113"/>
    </sheetView>
  </sheetViews>
  <sheetFormatPr baseColWidth="10" defaultColWidth="11.42578125" defaultRowHeight="11.25" x14ac:dyDescent="0.2"/>
  <cols>
    <col min="1" max="1" width="39" style="10" customWidth="1"/>
    <col min="2" max="4" width="9.140625" style="10" customWidth="1"/>
    <col min="5" max="5" width="18.85546875" style="41" customWidth="1"/>
    <col min="6" max="6" width="4" style="10" bestFit="1" customWidth="1"/>
    <col min="7" max="16384" width="11.42578125" style="10"/>
  </cols>
  <sheetData>
    <row r="1" spans="1:6" x14ac:dyDescent="0.2">
      <c r="A1" s="181" t="s">
        <v>44</v>
      </c>
      <c r="B1" s="181"/>
      <c r="C1" s="181"/>
      <c r="D1" s="181"/>
      <c r="E1" s="181"/>
    </row>
    <row r="2" spans="1:6" x14ac:dyDescent="0.2">
      <c r="A2" s="181" t="s">
        <v>177</v>
      </c>
      <c r="B2" s="181"/>
      <c r="C2" s="181"/>
      <c r="D2" s="181"/>
      <c r="E2" s="181"/>
    </row>
    <row r="3" spans="1:6" ht="12" thickBot="1" x14ac:dyDescent="0.25">
      <c r="A3" s="182" t="str">
        <f>+'C1 total'!A3</f>
        <v>II Trimestre 2020</v>
      </c>
      <c r="B3" s="182"/>
      <c r="C3" s="182"/>
      <c r="D3" s="182"/>
      <c r="E3" s="182"/>
    </row>
    <row r="4" spans="1:6" ht="15" customHeight="1" x14ac:dyDescent="0.2">
      <c r="A4" s="191" t="s">
        <v>20</v>
      </c>
      <c r="B4" s="3" t="str">
        <f>+'C1 total'!B4</f>
        <v>II 2020</v>
      </c>
      <c r="C4" s="190" t="s">
        <v>86</v>
      </c>
      <c r="D4" s="190"/>
      <c r="E4" s="187" t="s">
        <v>117</v>
      </c>
    </row>
    <row r="5" spans="1:6" ht="13.5" customHeight="1" thickBot="1" x14ac:dyDescent="0.25">
      <c r="A5" s="192"/>
      <c r="B5" s="6" t="str">
        <f>+'C1 total'!B5</f>
        <v>Abr - Jun</v>
      </c>
      <c r="C5" s="6" t="s">
        <v>61</v>
      </c>
      <c r="D5" s="6" t="s">
        <v>60</v>
      </c>
      <c r="E5" s="188"/>
    </row>
    <row r="6" spans="1:6" x14ac:dyDescent="0.2">
      <c r="A6" s="73"/>
      <c r="B6" s="8"/>
      <c r="C6" s="8"/>
      <c r="D6" s="9"/>
    </row>
    <row r="7" spans="1:6" x14ac:dyDescent="0.2">
      <c r="A7" s="11" t="s">
        <v>57</v>
      </c>
      <c r="B7" s="12">
        <v>2571004</v>
      </c>
      <c r="C7" s="13">
        <v>25859</v>
      </c>
      <c r="D7" s="14">
        <v>1.0160128401328805</v>
      </c>
      <c r="E7" s="15">
        <v>0</v>
      </c>
    </row>
    <row r="8" spans="1:6" s="2" customFormat="1" x14ac:dyDescent="0.2">
      <c r="A8" s="18"/>
      <c r="B8" s="19"/>
      <c r="C8" s="20"/>
      <c r="D8" s="21"/>
      <c r="E8" s="22"/>
    </row>
    <row r="9" spans="1:6" s="2" customFormat="1" x14ac:dyDescent="0.2">
      <c r="A9" s="24" t="s">
        <v>73</v>
      </c>
      <c r="B9" s="20">
        <v>2571004</v>
      </c>
      <c r="C9" s="25">
        <v>25859</v>
      </c>
      <c r="D9" s="21">
        <v>1.0160128401328805</v>
      </c>
      <c r="E9" s="22">
        <v>0</v>
      </c>
    </row>
    <row r="10" spans="1:6" s="2" customFormat="1" x14ac:dyDescent="0.2">
      <c r="A10" s="26" t="s">
        <v>72</v>
      </c>
      <c r="B10" s="19">
        <v>569686</v>
      </c>
      <c r="C10" s="27">
        <v>64</v>
      </c>
      <c r="D10" s="28">
        <v>1.1235521099957516E-2</v>
      </c>
      <c r="E10" s="22">
        <v>0</v>
      </c>
      <c r="F10" s="30"/>
    </row>
    <row r="11" spans="1:6" s="2" customFormat="1" x14ac:dyDescent="0.2">
      <c r="A11" s="26" t="s">
        <v>47</v>
      </c>
      <c r="B11" s="19">
        <v>406179</v>
      </c>
      <c r="C11" s="27">
        <v>-647</v>
      </c>
      <c r="D11" s="28">
        <v>-0.15903604980999247</v>
      </c>
      <c r="E11" s="22">
        <v>0</v>
      </c>
      <c r="F11" s="30"/>
    </row>
    <row r="12" spans="1:6" s="2" customFormat="1" x14ac:dyDescent="0.2">
      <c r="A12" s="26" t="s">
        <v>33</v>
      </c>
      <c r="B12" s="19">
        <v>374234</v>
      </c>
      <c r="C12" s="27">
        <v>-4339</v>
      </c>
      <c r="D12" s="28">
        <v>-1.1461461858082853</v>
      </c>
      <c r="E12" s="22">
        <v>0</v>
      </c>
      <c r="F12" s="30"/>
    </row>
    <row r="13" spans="1:6" s="2" customFormat="1" x14ac:dyDescent="0.2">
      <c r="A13" s="26" t="s">
        <v>34</v>
      </c>
      <c r="B13" s="19">
        <v>327935</v>
      </c>
      <c r="C13" s="27">
        <v>-3291</v>
      </c>
      <c r="D13" s="28">
        <v>-0.99358142174829267</v>
      </c>
      <c r="E13" s="22">
        <v>0</v>
      </c>
      <c r="F13" s="30"/>
    </row>
    <row r="14" spans="1:6" s="2" customFormat="1" x14ac:dyDescent="0.2">
      <c r="A14" s="26" t="s">
        <v>35</v>
      </c>
      <c r="B14" s="19">
        <v>456093</v>
      </c>
      <c r="C14" s="27">
        <v>-6947</v>
      </c>
      <c r="D14" s="28">
        <v>-1.5003023496890118</v>
      </c>
      <c r="E14" s="22">
        <v>0</v>
      </c>
      <c r="F14" s="30"/>
    </row>
    <row r="15" spans="1:6" s="163" customFormat="1" x14ac:dyDescent="0.2">
      <c r="A15" s="26" t="s">
        <v>26</v>
      </c>
      <c r="B15" s="19">
        <v>436715</v>
      </c>
      <c r="C15" s="27">
        <v>42192</v>
      </c>
      <c r="D15" s="28">
        <v>10.694433531124927</v>
      </c>
      <c r="E15" s="22">
        <v>1</v>
      </c>
      <c r="F15" s="30"/>
    </row>
    <row r="16" spans="1:6" s="2" customFormat="1" x14ac:dyDescent="0.2">
      <c r="A16" s="26" t="s">
        <v>10</v>
      </c>
      <c r="B16" s="19">
        <v>162</v>
      </c>
      <c r="C16" s="27">
        <v>-1173</v>
      </c>
      <c r="D16" s="28">
        <v>-87.86516853932585</v>
      </c>
      <c r="E16" s="22">
        <v>0</v>
      </c>
      <c r="F16" s="30"/>
    </row>
    <row r="17" spans="1:6" x14ac:dyDescent="0.2">
      <c r="A17" s="31"/>
      <c r="B17" s="19"/>
      <c r="C17" s="19"/>
      <c r="D17" s="28"/>
      <c r="E17" s="22"/>
    </row>
    <row r="18" spans="1:6" x14ac:dyDescent="0.2">
      <c r="A18" s="11" t="s">
        <v>22</v>
      </c>
      <c r="B18" s="12">
        <v>2001318</v>
      </c>
      <c r="C18" s="13">
        <v>25795</v>
      </c>
      <c r="D18" s="14">
        <v>1.3057301787931601</v>
      </c>
      <c r="E18" s="15">
        <v>0</v>
      </c>
    </row>
    <row r="19" spans="1:6" s="2" customFormat="1" x14ac:dyDescent="0.2">
      <c r="A19" s="18"/>
      <c r="B19" s="20"/>
      <c r="C19" s="20"/>
      <c r="D19" s="21"/>
      <c r="E19" s="22"/>
    </row>
    <row r="20" spans="1:6" x14ac:dyDescent="0.2">
      <c r="A20" s="24" t="s">
        <v>23</v>
      </c>
      <c r="B20" s="20">
        <v>1410663</v>
      </c>
      <c r="C20" s="25">
        <v>-72356</v>
      </c>
      <c r="D20" s="21">
        <v>-4.8789664866060383</v>
      </c>
      <c r="E20" s="22">
        <v>-1</v>
      </c>
      <c r="F20" s="74"/>
    </row>
    <row r="21" spans="1:6" x14ac:dyDescent="0.2">
      <c r="A21" s="26" t="s">
        <v>66</v>
      </c>
      <c r="B21" s="19">
        <v>1128724</v>
      </c>
      <c r="C21" s="27">
        <v>-208210</v>
      </c>
      <c r="D21" s="28">
        <v>-15.573693241401596</v>
      </c>
      <c r="E21" s="22">
        <v>-1</v>
      </c>
      <c r="F21" s="74"/>
    </row>
    <row r="22" spans="1:6" x14ac:dyDescent="0.2">
      <c r="A22" s="26" t="s">
        <v>67</v>
      </c>
      <c r="B22" s="19">
        <v>281939</v>
      </c>
      <c r="C22" s="27">
        <v>135854</v>
      </c>
      <c r="D22" s="28">
        <v>92.996543108464252</v>
      </c>
      <c r="E22" s="22">
        <v>1</v>
      </c>
      <c r="F22" s="141"/>
    </row>
    <row r="23" spans="1:6" x14ac:dyDescent="0.2">
      <c r="A23" s="34"/>
      <c r="B23" s="19"/>
      <c r="C23" s="19"/>
      <c r="D23" s="28"/>
      <c r="E23" s="22"/>
    </row>
    <row r="24" spans="1:6" x14ac:dyDescent="0.2">
      <c r="A24" s="24" t="s">
        <v>24</v>
      </c>
      <c r="B24" s="20">
        <v>590655</v>
      </c>
      <c r="C24" s="25">
        <v>98151</v>
      </c>
      <c r="D24" s="21">
        <v>19.928975196140538</v>
      </c>
      <c r="E24" s="22">
        <v>1</v>
      </c>
    </row>
    <row r="25" spans="1:6" x14ac:dyDescent="0.2">
      <c r="A25" s="31"/>
      <c r="B25" s="19"/>
      <c r="C25" s="19"/>
      <c r="D25" s="28"/>
      <c r="E25" s="22"/>
    </row>
    <row r="26" spans="1:6" ht="12.75" x14ac:dyDescent="0.2">
      <c r="A26" s="11" t="s">
        <v>146</v>
      </c>
      <c r="B26" s="12">
        <v>1128724</v>
      </c>
      <c r="C26" s="13">
        <v>-208210</v>
      </c>
      <c r="D26" s="14">
        <v>-15.573693241401596</v>
      </c>
      <c r="E26" s="15">
        <v>-1</v>
      </c>
    </row>
    <row r="27" spans="1:6" s="2" customFormat="1" x14ac:dyDescent="0.2">
      <c r="A27" s="18"/>
      <c r="B27" s="19"/>
      <c r="C27" s="20"/>
      <c r="D27" s="21"/>
      <c r="E27" s="22"/>
    </row>
    <row r="28" spans="1:6" x14ac:dyDescent="0.2">
      <c r="A28" s="24" t="s">
        <v>25</v>
      </c>
      <c r="B28" s="20">
        <v>1128724</v>
      </c>
      <c r="C28" s="25">
        <v>-208210</v>
      </c>
      <c r="D28" s="21">
        <v>-15.573693241401596</v>
      </c>
      <c r="E28" s="22">
        <v>-1</v>
      </c>
    </row>
    <row r="29" spans="1:6" x14ac:dyDescent="0.2">
      <c r="A29" s="26" t="s">
        <v>47</v>
      </c>
      <c r="B29" s="19">
        <v>113417</v>
      </c>
      <c r="C29" s="27">
        <v>-34789</v>
      </c>
      <c r="D29" s="28">
        <v>-23.47340863392845</v>
      </c>
      <c r="E29" s="22">
        <v>-1</v>
      </c>
    </row>
    <row r="30" spans="1:6" x14ac:dyDescent="0.2">
      <c r="A30" s="26" t="s">
        <v>33</v>
      </c>
      <c r="B30" s="19">
        <v>264417</v>
      </c>
      <c r="C30" s="27">
        <v>-69374</v>
      </c>
      <c r="D30" s="28">
        <v>-20.783664029287788</v>
      </c>
      <c r="E30" s="22">
        <v>-1</v>
      </c>
    </row>
    <row r="31" spans="1:6" x14ac:dyDescent="0.2">
      <c r="A31" s="26" t="s">
        <v>34</v>
      </c>
      <c r="B31" s="19">
        <v>268445</v>
      </c>
      <c r="C31" s="27">
        <v>-23620</v>
      </c>
      <c r="D31" s="28">
        <v>-8.0872408539195035</v>
      </c>
      <c r="E31" s="22">
        <v>0</v>
      </c>
    </row>
    <row r="32" spans="1:6" x14ac:dyDescent="0.2">
      <c r="A32" s="26" t="s">
        <v>35</v>
      </c>
      <c r="B32" s="19">
        <v>350314</v>
      </c>
      <c r="C32" s="27">
        <v>-60708</v>
      </c>
      <c r="D32" s="28">
        <v>-14.770012310776551</v>
      </c>
      <c r="E32" s="22">
        <v>-1</v>
      </c>
    </row>
    <row r="33" spans="1:5" x14ac:dyDescent="0.2">
      <c r="A33" s="26" t="s">
        <v>26</v>
      </c>
      <c r="B33" s="19">
        <v>131969</v>
      </c>
      <c r="C33" s="27">
        <v>-19125</v>
      </c>
      <c r="D33" s="28">
        <v>-12.657683296490926</v>
      </c>
      <c r="E33" s="22">
        <v>-1</v>
      </c>
    </row>
    <row r="34" spans="1:5" x14ac:dyDescent="0.2">
      <c r="A34" s="26" t="s">
        <v>10</v>
      </c>
      <c r="B34" s="19">
        <v>162</v>
      </c>
      <c r="C34" s="27">
        <v>-594</v>
      </c>
      <c r="D34" s="28">
        <v>-78.571428571428569</v>
      </c>
      <c r="E34" s="22">
        <v>0</v>
      </c>
    </row>
    <row r="35" spans="1:5" x14ac:dyDescent="0.2">
      <c r="A35" s="34"/>
      <c r="B35" s="19"/>
      <c r="C35" s="19"/>
      <c r="D35" s="28"/>
      <c r="E35" s="22"/>
    </row>
    <row r="36" spans="1:5" ht="12.75" x14ac:dyDescent="0.2">
      <c r="A36" s="24" t="s">
        <v>147</v>
      </c>
      <c r="B36" s="20">
        <v>1128724</v>
      </c>
      <c r="C36" s="25">
        <v>-208210</v>
      </c>
      <c r="D36" s="21">
        <v>-15.573693241401596</v>
      </c>
      <c r="E36" s="22">
        <v>-1</v>
      </c>
    </row>
    <row r="37" spans="1:5" x14ac:dyDescent="0.2">
      <c r="A37" s="26" t="s">
        <v>27</v>
      </c>
      <c r="B37" s="19">
        <v>284985</v>
      </c>
      <c r="C37" s="27">
        <v>-75612</v>
      </c>
      <c r="D37" s="28">
        <v>-20.968560470553001</v>
      </c>
      <c r="E37" s="22">
        <v>-1</v>
      </c>
    </row>
    <row r="38" spans="1:5" x14ac:dyDescent="0.2">
      <c r="A38" s="26" t="s">
        <v>28</v>
      </c>
      <c r="B38" s="19">
        <v>843739</v>
      </c>
      <c r="C38" s="27">
        <v>-132598</v>
      </c>
      <c r="D38" s="28">
        <v>-13.58117125541693</v>
      </c>
      <c r="E38" s="22">
        <v>-1</v>
      </c>
    </row>
    <row r="39" spans="1:5" x14ac:dyDescent="0.2">
      <c r="A39" s="34"/>
      <c r="B39" s="19"/>
      <c r="C39" s="19"/>
      <c r="D39" s="28"/>
      <c r="E39" s="22"/>
    </row>
    <row r="40" spans="1:5" ht="12.75" x14ac:dyDescent="0.2">
      <c r="A40" s="24" t="s">
        <v>148</v>
      </c>
      <c r="B40" s="20">
        <v>1128724</v>
      </c>
      <c r="C40" s="25">
        <v>-208210</v>
      </c>
      <c r="D40" s="21">
        <v>-15.573693241401596</v>
      </c>
      <c r="E40" s="22">
        <v>-1</v>
      </c>
    </row>
    <row r="41" spans="1:5" x14ac:dyDescent="0.2">
      <c r="A41" s="26" t="s">
        <v>59</v>
      </c>
      <c r="B41" s="19">
        <v>112159</v>
      </c>
      <c r="C41" s="27">
        <v>-36884</v>
      </c>
      <c r="D41" s="35">
        <v>-24.747220600766223</v>
      </c>
      <c r="E41" s="22">
        <v>-1</v>
      </c>
    </row>
    <row r="42" spans="1:5" x14ac:dyDescent="0.2">
      <c r="A42" s="26" t="s">
        <v>36</v>
      </c>
      <c r="B42" s="19">
        <v>299599</v>
      </c>
      <c r="C42" s="27">
        <v>-69556</v>
      </c>
      <c r="D42" s="35">
        <v>-18.841949858460538</v>
      </c>
      <c r="E42" s="22">
        <v>-1</v>
      </c>
    </row>
    <row r="43" spans="1:5" s="163" customFormat="1" x14ac:dyDescent="0.2">
      <c r="A43" s="26" t="s">
        <v>37</v>
      </c>
      <c r="B43" s="19">
        <v>264056</v>
      </c>
      <c r="C43" s="27">
        <v>-48102</v>
      </c>
      <c r="D43" s="35">
        <v>-15.409504161354187</v>
      </c>
      <c r="E43" s="22">
        <v>-1</v>
      </c>
    </row>
    <row r="44" spans="1:5" s="163" customFormat="1" x14ac:dyDescent="0.2">
      <c r="A44" s="26" t="s">
        <v>38</v>
      </c>
      <c r="B44" s="19">
        <v>192010</v>
      </c>
      <c r="C44" s="27">
        <v>-6698</v>
      </c>
      <c r="D44" s="35">
        <v>-3.3707752078426632</v>
      </c>
      <c r="E44" s="22">
        <v>0</v>
      </c>
    </row>
    <row r="45" spans="1:5" s="163" customFormat="1" x14ac:dyDescent="0.2">
      <c r="A45" s="26" t="s">
        <v>130</v>
      </c>
      <c r="B45" s="19">
        <v>40507</v>
      </c>
      <c r="C45" s="27">
        <v>-20270</v>
      </c>
      <c r="D45" s="35">
        <v>-33.351432285239483</v>
      </c>
      <c r="E45" s="22">
        <v>-1</v>
      </c>
    </row>
    <row r="46" spans="1:5" s="163" customFormat="1" x14ac:dyDescent="0.2">
      <c r="A46" s="26" t="s">
        <v>131</v>
      </c>
      <c r="B46" s="19">
        <v>220122</v>
      </c>
      <c r="C46" s="27">
        <v>-24112</v>
      </c>
      <c r="D46" s="35">
        <v>-9.872499324418385</v>
      </c>
      <c r="E46" s="22">
        <v>0</v>
      </c>
    </row>
    <row r="47" spans="1:5" s="163" customFormat="1" x14ac:dyDescent="0.2">
      <c r="A47" s="26" t="s">
        <v>10</v>
      </c>
      <c r="B47" s="19">
        <v>271</v>
      </c>
      <c r="C47" s="27">
        <v>-2588</v>
      </c>
      <c r="D47" s="35">
        <v>-90.521161245190626</v>
      </c>
      <c r="E47" s="22">
        <v>0</v>
      </c>
    </row>
    <row r="48" spans="1:5" s="163" customFormat="1" x14ac:dyDescent="0.2">
      <c r="A48" s="34"/>
      <c r="B48" s="19"/>
      <c r="C48" s="19"/>
      <c r="D48" s="28"/>
      <c r="E48" s="22"/>
    </row>
    <row r="49" spans="1:5" ht="12.75" x14ac:dyDescent="0.2">
      <c r="A49" s="24" t="s">
        <v>149</v>
      </c>
      <c r="B49" s="20">
        <v>1128724</v>
      </c>
      <c r="C49" s="25">
        <v>-208210</v>
      </c>
      <c r="D49" s="21">
        <v>-15.573693241401596</v>
      </c>
      <c r="E49" s="22">
        <v>-1</v>
      </c>
    </row>
    <row r="50" spans="1:5" x14ac:dyDescent="0.2">
      <c r="A50" s="26" t="s">
        <v>29</v>
      </c>
      <c r="B50" s="19">
        <v>1054537</v>
      </c>
      <c r="C50" s="27">
        <v>-143412</v>
      </c>
      <c r="D50" s="28">
        <v>-11.971461222472742</v>
      </c>
      <c r="E50" s="22">
        <v>-1</v>
      </c>
    </row>
    <row r="51" spans="1:5" x14ac:dyDescent="0.2">
      <c r="A51" s="26" t="s">
        <v>30</v>
      </c>
      <c r="B51" s="27">
        <v>74187</v>
      </c>
      <c r="C51" s="27">
        <v>-64798</v>
      </c>
      <c r="D51" s="28">
        <v>-46.622297370219805</v>
      </c>
      <c r="E51" s="22">
        <v>-1</v>
      </c>
    </row>
    <row r="52" spans="1:5" x14ac:dyDescent="0.2">
      <c r="A52" s="31"/>
      <c r="B52" s="19"/>
      <c r="C52" s="19"/>
      <c r="D52" s="28"/>
      <c r="E52" s="22"/>
    </row>
    <row r="53" spans="1:5" ht="12.75" x14ac:dyDescent="0.2">
      <c r="A53" s="11" t="s">
        <v>150</v>
      </c>
      <c r="B53" s="12">
        <v>281939</v>
      </c>
      <c r="C53" s="13">
        <v>135854</v>
      </c>
      <c r="D53" s="14">
        <v>92.996543108464252</v>
      </c>
      <c r="E53" s="15">
        <v>1</v>
      </c>
    </row>
    <row r="54" spans="1:5" s="2" customFormat="1" x14ac:dyDescent="0.2">
      <c r="A54" s="18"/>
      <c r="B54" s="37"/>
      <c r="C54" s="20"/>
      <c r="D54" s="21"/>
      <c r="E54" s="22"/>
    </row>
    <row r="55" spans="1:5" x14ac:dyDescent="0.2">
      <c r="A55" s="24" t="s">
        <v>48</v>
      </c>
      <c r="B55" s="20">
        <v>281939</v>
      </c>
      <c r="C55" s="25">
        <v>135854</v>
      </c>
      <c r="D55" s="21">
        <v>92.996543108464252</v>
      </c>
      <c r="E55" s="22">
        <v>1</v>
      </c>
    </row>
    <row r="56" spans="1:5" x14ac:dyDescent="0.2">
      <c r="A56" s="26" t="s">
        <v>81</v>
      </c>
      <c r="B56" s="19">
        <v>267482</v>
      </c>
      <c r="C56" s="27">
        <v>135353</v>
      </c>
      <c r="D56" s="28">
        <v>102.4400396582128</v>
      </c>
      <c r="E56" s="22">
        <v>1</v>
      </c>
    </row>
    <row r="57" spans="1:5" ht="24" x14ac:dyDescent="0.2">
      <c r="A57" s="38" t="s">
        <v>224</v>
      </c>
      <c r="B57" s="19">
        <v>255113</v>
      </c>
      <c r="C57" s="27">
        <v>147951</v>
      </c>
      <c r="D57" s="28">
        <v>138.06293275601428</v>
      </c>
      <c r="E57" s="22">
        <v>1</v>
      </c>
    </row>
    <row r="58" spans="1:5" s="157" customFormat="1" ht="12.75" x14ac:dyDescent="0.2">
      <c r="A58" s="38" t="s">
        <v>151</v>
      </c>
      <c r="B58" s="165">
        <v>12369</v>
      </c>
      <c r="C58" s="27">
        <v>-12598</v>
      </c>
      <c r="D58" s="28">
        <v>-50.458605359073985</v>
      </c>
      <c r="E58" s="22">
        <v>0</v>
      </c>
    </row>
    <row r="59" spans="1:5" x14ac:dyDescent="0.2">
      <c r="A59" s="26" t="s">
        <v>82</v>
      </c>
      <c r="B59" s="19">
        <v>14457</v>
      </c>
      <c r="C59" s="27">
        <v>501</v>
      </c>
      <c r="D59" s="35">
        <v>3.5898538263112636</v>
      </c>
      <c r="E59" s="22">
        <v>0</v>
      </c>
    </row>
    <row r="60" spans="1:5" x14ac:dyDescent="0.2">
      <c r="A60" s="34"/>
      <c r="B60" s="19"/>
      <c r="C60" s="19"/>
      <c r="D60" s="35"/>
      <c r="E60" s="22"/>
    </row>
    <row r="61" spans="1:5" x14ac:dyDescent="0.2">
      <c r="A61" s="24" t="s">
        <v>49</v>
      </c>
      <c r="B61" s="150">
        <v>281939</v>
      </c>
      <c r="C61" s="25">
        <v>135854</v>
      </c>
      <c r="D61" s="151">
        <v>92.996543108464252</v>
      </c>
      <c r="E61" s="22">
        <v>1</v>
      </c>
    </row>
    <row r="62" spans="1:5" x14ac:dyDescent="0.2">
      <c r="A62" s="26" t="s">
        <v>47</v>
      </c>
      <c r="B62" s="19">
        <v>82081</v>
      </c>
      <c r="C62" s="27">
        <v>18857</v>
      </c>
      <c r="D62" s="28">
        <v>29.825699101606983</v>
      </c>
      <c r="E62" s="22">
        <v>1</v>
      </c>
    </row>
    <row r="63" spans="1:5" x14ac:dyDescent="0.2">
      <c r="A63" s="26" t="s">
        <v>33</v>
      </c>
      <c r="B63" s="19">
        <v>78912</v>
      </c>
      <c r="C63" s="27">
        <v>53400</v>
      </c>
      <c r="D63" s="28">
        <v>209.31326434619004</v>
      </c>
      <c r="E63" s="22">
        <v>1</v>
      </c>
    </row>
    <row r="64" spans="1:5" x14ac:dyDescent="0.2">
      <c r="A64" s="26" t="s">
        <v>34</v>
      </c>
      <c r="B64" s="19">
        <v>37689</v>
      </c>
      <c r="C64" s="27">
        <v>13635</v>
      </c>
      <c r="D64" s="28">
        <v>56.684958842604139</v>
      </c>
      <c r="E64" s="22">
        <v>1</v>
      </c>
    </row>
    <row r="65" spans="1:5" x14ac:dyDescent="0.2">
      <c r="A65" s="26" t="s">
        <v>35</v>
      </c>
      <c r="B65" s="19">
        <v>53585</v>
      </c>
      <c r="C65" s="27">
        <v>30232</v>
      </c>
      <c r="D65" s="28">
        <v>129.45660086498523</v>
      </c>
      <c r="E65" s="22">
        <v>1</v>
      </c>
    </row>
    <row r="66" spans="1:5" s="152" customFormat="1" x14ac:dyDescent="0.2">
      <c r="A66" s="26" t="s">
        <v>26</v>
      </c>
      <c r="B66" s="19">
        <v>29672</v>
      </c>
      <c r="C66" s="27">
        <v>19730</v>
      </c>
      <c r="D66" s="28">
        <v>198.45101589217461</v>
      </c>
      <c r="E66" s="22">
        <v>1</v>
      </c>
    </row>
    <row r="67" spans="1:5" x14ac:dyDescent="0.2">
      <c r="A67" s="26" t="s">
        <v>10</v>
      </c>
      <c r="B67" s="19">
        <v>0</v>
      </c>
      <c r="C67" s="27">
        <v>0</v>
      </c>
      <c r="D67" s="27">
        <v>0</v>
      </c>
      <c r="E67" s="22">
        <v>0</v>
      </c>
    </row>
    <row r="68" spans="1:5" x14ac:dyDescent="0.2">
      <c r="A68" s="34"/>
      <c r="B68" s="37"/>
      <c r="C68" s="19"/>
      <c r="D68" s="28"/>
      <c r="E68" s="22"/>
    </row>
    <row r="69" spans="1:5" ht="12.75" x14ac:dyDescent="0.2">
      <c r="A69" s="24" t="s">
        <v>152</v>
      </c>
      <c r="B69" s="150">
        <v>281939</v>
      </c>
      <c r="C69" s="25">
        <v>135854</v>
      </c>
      <c r="D69" s="151">
        <v>92.996543108464252</v>
      </c>
      <c r="E69" s="22">
        <v>1</v>
      </c>
    </row>
    <row r="70" spans="1:5" x14ac:dyDescent="0.2">
      <c r="A70" s="26" t="s">
        <v>59</v>
      </c>
      <c r="B70" s="19">
        <v>26247</v>
      </c>
      <c r="C70" s="27">
        <v>15603</v>
      </c>
      <c r="D70" s="35">
        <v>146.58962795941375</v>
      </c>
      <c r="E70" s="22">
        <v>1</v>
      </c>
    </row>
    <row r="71" spans="1:5" s="163" customFormat="1" x14ac:dyDescent="0.2">
      <c r="A71" s="26" t="s">
        <v>36</v>
      </c>
      <c r="B71" s="19">
        <v>60710</v>
      </c>
      <c r="C71" s="27">
        <v>35493</v>
      </c>
      <c r="D71" s="35">
        <v>140.75028750446128</v>
      </c>
      <c r="E71" s="22">
        <v>1</v>
      </c>
    </row>
    <row r="72" spans="1:5" s="163" customFormat="1" x14ac:dyDescent="0.2">
      <c r="A72" s="26" t="s">
        <v>37</v>
      </c>
      <c r="B72" s="19">
        <v>80266</v>
      </c>
      <c r="C72" s="27">
        <v>27134</v>
      </c>
      <c r="D72" s="35">
        <v>51.069035609425583</v>
      </c>
      <c r="E72" s="22">
        <v>1</v>
      </c>
    </row>
    <row r="73" spans="1:5" s="163" customFormat="1" x14ac:dyDescent="0.2">
      <c r="A73" s="26" t="s">
        <v>38</v>
      </c>
      <c r="B73" s="19">
        <v>56663</v>
      </c>
      <c r="C73" s="27">
        <v>28683</v>
      </c>
      <c r="D73" s="35">
        <v>102.51250893495354</v>
      </c>
      <c r="E73" s="22">
        <v>1</v>
      </c>
    </row>
    <row r="74" spans="1:5" s="163" customFormat="1" x14ac:dyDescent="0.2">
      <c r="A74" s="26" t="s">
        <v>130</v>
      </c>
      <c r="B74" s="165">
        <v>20065</v>
      </c>
      <c r="C74" s="27">
        <v>9032</v>
      </c>
      <c r="D74" s="35">
        <v>81.863500407867306</v>
      </c>
      <c r="E74" s="22">
        <v>0</v>
      </c>
    </row>
    <row r="75" spans="1:5" x14ac:dyDescent="0.2">
      <c r="A75" s="26" t="s">
        <v>131</v>
      </c>
      <c r="B75" s="19">
        <v>37988</v>
      </c>
      <c r="C75" s="27">
        <v>19909</v>
      </c>
      <c r="D75" s="35">
        <v>110.12224127440678</v>
      </c>
      <c r="E75" s="22">
        <v>1</v>
      </c>
    </row>
    <row r="76" spans="1:5" x14ac:dyDescent="0.2">
      <c r="A76" s="26" t="s">
        <v>10</v>
      </c>
      <c r="B76" s="19">
        <v>0</v>
      </c>
      <c r="C76" s="27">
        <v>0</v>
      </c>
      <c r="D76" s="27">
        <v>0</v>
      </c>
      <c r="E76" s="22">
        <v>0</v>
      </c>
    </row>
    <row r="77" spans="1:5" x14ac:dyDescent="0.2">
      <c r="A77" s="45"/>
      <c r="B77" s="42"/>
      <c r="C77" s="46"/>
      <c r="D77" s="47"/>
      <c r="E77" s="22"/>
    </row>
    <row r="78" spans="1:5" x14ac:dyDescent="0.2">
      <c r="A78" s="11" t="s">
        <v>31</v>
      </c>
      <c r="B78" s="12">
        <v>590655</v>
      </c>
      <c r="C78" s="13">
        <v>98151</v>
      </c>
      <c r="D78" s="14">
        <v>19.928975196140538</v>
      </c>
      <c r="E78" s="15">
        <v>1</v>
      </c>
    </row>
    <row r="79" spans="1:5" s="2" customFormat="1" x14ac:dyDescent="0.2">
      <c r="A79" s="18"/>
      <c r="B79" s="19" t="s">
        <v>258</v>
      </c>
      <c r="C79" s="20"/>
      <c r="D79" s="21"/>
      <c r="E79" s="22"/>
    </row>
    <row r="80" spans="1:5" x14ac:dyDescent="0.2">
      <c r="A80" s="24" t="s">
        <v>50</v>
      </c>
      <c r="B80" s="39">
        <v>590655</v>
      </c>
      <c r="C80" s="25">
        <v>98151</v>
      </c>
      <c r="D80" s="40">
        <v>19.928975196140538</v>
      </c>
      <c r="E80" s="22">
        <v>1</v>
      </c>
    </row>
    <row r="81" spans="1:5" s="163" customFormat="1" ht="12.75" x14ac:dyDescent="0.2">
      <c r="A81" s="26" t="s">
        <v>153</v>
      </c>
      <c r="B81" s="19">
        <v>495862</v>
      </c>
      <c r="C81" s="27">
        <v>65657</v>
      </c>
      <c r="D81" s="28">
        <v>15.261793795980985</v>
      </c>
      <c r="E81" s="22">
        <v>1</v>
      </c>
    </row>
    <row r="82" spans="1:5" ht="12.75" x14ac:dyDescent="0.2">
      <c r="A82" s="48" t="s">
        <v>154</v>
      </c>
      <c r="B82" s="19">
        <v>59338</v>
      </c>
      <c r="C82" s="27">
        <v>12864</v>
      </c>
      <c r="D82" s="28">
        <v>27.679993114429575</v>
      </c>
      <c r="E82" s="22">
        <v>1</v>
      </c>
    </row>
    <row r="83" spans="1:5" s="152" customFormat="1" ht="12.75" x14ac:dyDescent="0.2">
      <c r="A83" s="48" t="s">
        <v>155</v>
      </c>
      <c r="B83" s="19">
        <v>35455</v>
      </c>
      <c r="C83" s="27">
        <v>19630</v>
      </c>
      <c r="D83" s="28">
        <v>124.04423380726699</v>
      </c>
      <c r="E83" s="22">
        <v>1</v>
      </c>
    </row>
    <row r="84" spans="1:5" x14ac:dyDescent="0.2">
      <c r="A84" s="34"/>
      <c r="B84" s="19"/>
      <c r="C84" s="19"/>
      <c r="D84" s="28"/>
      <c r="E84" s="22"/>
    </row>
    <row r="85" spans="1:5" x14ac:dyDescent="0.2">
      <c r="A85" s="24" t="s">
        <v>51</v>
      </c>
      <c r="B85" s="39">
        <v>590655</v>
      </c>
      <c r="C85" s="25">
        <v>98151</v>
      </c>
      <c r="D85" s="40">
        <v>19.928975196140538</v>
      </c>
      <c r="E85" s="22">
        <v>1</v>
      </c>
    </row>
    <row r="86" spans="1:5" x14ac:dyDescent="0.2">
      <c r="A86" s="26" t="s">
        <v>47</v>
      </c>
      <c r="B86" s="19">
        <v>210681</v>
      </c>
      <c r="C86" s="27">
        <v>15285</v>
      </c>
      <c r="D86" s="28">
        <v>7.8225756924399672</v>
      </c>
      <c r="E86" s="22">
        <v>0</v>
      </c>
    </row>
    <row r="87" spans="1:5" x14ac:dyDescent="0.2">
      <c r="A87" s="26" t="s">
        <v>33</v>
      </c>
      <c r="B87" s="19">
        <v>30905</v>
      </c>
      <c r="C87" s="27">
        <v>11635</v>
      </c>
      <c r="D87" s="28">
        <v>60.37882719252724</v>
      </c>
      <c r="E87" s="22">
        <v>1</v>
      </c>
    </row>
    <row r="88" spans="1:5" x14ac:dyDescent="0.2">
      <c r="A88" s="26" t="s">
        <v>34</v>
      </c>
      <c r="B88" s="19">
        <v>21801</v>
      </c>
      <c r="C88" s="27">
        <v>6694</v>
      </c>
      <c r="D88" s="28">
        <v>44.310584497252933</v>
      </c>
      <c r="E88" s="22">
        <v>1</v>
      </c>
    </row>
    <row r="89" spans="1:5" x14ac:dyDescent="0.2">
      <c r="A89" s="26" t="s">
        <v>35</v>
      </c>
      <c r="B89" s="19">
        <v>52194</v>
      </c>
      <c r="C89" s="27">
        <v>23529</v>
      </c>
      <c r="D89" s="28">
        <v>82.082679225536367</v>
      </c>
      <c r="E89" s="22">
        <v>1</v>
      </c>
    </row>
    <row r="90" spans="1:5" x14ac:dyDescent="0.2">
      <c r="A90" s="26" t="s">
        <v>26</v>
      </c>
      <c r="B90" s="19">
        <v>275074</v>
      </c>
      <c r="C90" s="27">
        <v>41587</v>
      </c>
      <c r="D90" s="28">
        <v>17.811270006467169</v>
      </c>
      <c r="E90" s="22">
        <v>1</v>
      </c>
    </row>
    <row r="91" spans="1:5" x14ac:dyDescent="0.2">
      <c r="A91" s="26" t="s">
        <v>10</v>
      </c>
      <c r="B91" s="19">
        <v>0</v>
      </c>
      <c r="C91" s="27">
        <v>-579</v>
      </c>
      <c r="D91" s="28">
        <v>-100</v>
      </c>
      <c r="E91" s="22">
        <v>0</v>
      </c>
    </row>
    <row r="92" spans="1:5" x14ac:dyDescent="0.2">
      <c r="A92" s="34"/>
      <c r="B92" s="42"/>
      <c r="C92" s="19"/>
      <c r="D92" s="28"/>
      <c r="E92" s="22"/>
    </row>
    <row r="93" spans="1:5" ht="12.75" x14ac:dyDescent="0.2">
      <c r="A93" s="24" t="s">
        <v>156</v>
      </c>
      <c r="B93" s="39">
        <v>590655</v>
      </c>
      <c r="C93" s="25">
        <v>98151</v>
      </c>
      <c r="D93" s="40">
        <v>19.928975196140538</v>
      </c>
      <c r="E93" s="22">
        <v>1</v>
      </c>
    </row>
    <row r="94" spans="1:5" x14ac:dyDescent="0.2">
      <c r="A94" s="26" t="s">
        <v>59</v>
      </c>
      <c r="B94" s="19">
        <v>119756</v>
      </c>
      <c r="C94" s="27">
        <v>12257</v>
      </c>
      <c r="D94" s="35">
        <v>11.401966529921209</v>
      </c>
      <c r="E94" s="22">
        <v>0</v>
      </c>
    </row>
    <row r="95" spans="1:5" s="163" customFormat="1" x14ac:dyDescent="0.2">
      <c r="A95" s="26" t="s">
        <v>36</v>
      </c>
      <c r="B95" s="19">
        <v>124637</v>
      </c>
      <c r="C95" s="27">
        <v>22290</v>
      </c>
      <c r="D95" s="35">
        <v>21.778850381545137</v>
      </c>
      <c r="E95" s="22">
        <v>1</v>
      </c>
    </row>
    <row r="96" spans="1:5" x14ac:dyDescent="0.2">
      <c r="A96" s="26" t="s">
        <v>37</v>
      </c>
      <c r="B96" s="19">
        <v>194815</v>
      </c>
      <c r="C96" s="27">
        <v>37596</v>
      </c>
      <c r="D96" s="35">
        <v>23.91314026930587</v>
      </c>
      <c r="E96" s="22">
        <v>1</v>
      </c>
    </row>
    <row r="97" spans="1:5" x14ac:dyDescent="0.2">
      <c r="A97" s="26" t="s">
        <v>38</v>
      </c>
      <c r="B97" s="19">
        <v>61393</v>
      </c>
      <c r="C97" s="27">
        <v>11225</v>
      </c>
      <c r="D97" s="35">
        <v>22.37482060277468</v>
      </c>
      <c r="E97" s="22">
        <v>1</v>
      </c>
    </row>
    <row r="98" spans="1:5" x14ac:dyDescent="0.2">
      <c r="A98" s="26" t="s">
        <v>130</v>
      </c>
      <c r="B98" s="19">
        <v>37710</v>
      </c>
      <c r="C98" s="27">
        <v>6002</v>
      </c>
      <c r="D98" s="35">
        <v>18.928976914343384</v>
      </c>
      <c r="E98" s="22">
        <v>0</v>
      </c>
    </row>
    <row r="99" spans="1:5" x14ac:dyDescent="0.2">
      <c r="A99" s="26" t="s">
        <v>131</v>
      </c>
      <c r="B99" s="19">
        <v>51991</v>
      </c>
      <c r="C99" s="27">
        <v>8535</v>
      </c>
      <c r="D99" s="35">
        <v>19.640555964653903</v>
      </c>
      <c r="E99" s="22">
        <v>0</v>
      </c>
    </row>
    <row r="100" spans="1:5" x14ac:dyDescent="0.2">
      <c r="A100" s="26" t="s">
        <v>10</v>
      </c>
      <c r="B100" s="19">
        <v>353</v>
      </c>
      <c r="C100" s="27">
        <v>246</v>
      </c>
      <c r="D100" s="35">
        <v>229.90654205607478</v>
      </c>
      <c r="E100" s="22">
        <v>0</v>
      </c>
    </row>
    <row r="101" spans="1:5" x14ac:dyDescent="0.2">
      <c r="A101" s="49"/>
      <c r="B101" s="50"/>
      <c r="C101" s="51"/>
      <c r="D101" s="52"/>
      <c r="E101" s="22"/>
    </row>
    <row r="102" spans="1:5" x14ac:dyDescent="0.2">
      <c r="A102" s="53" t="s">
        <v>65</v>
      </c>
      <c r="B102" s="54"/>
      <c r="C102" s="55"/>
      <c r="D102" s="56"/>
      <c r="E102" s="15"/>
    </row>
    <row r="103" spans="1:5" s="2" customFormat="1" x14ac:dyDescent="0.2">
      <c r="A103" s="57"/>
      <c r="B103" s="58"/>
      <c r="C103" s="59"/>
      <c r="D103" s="21"/>
      <c r="E103" s="22"/>
    </row>
    <row r="104" spans="1:5" x14ac:dyDescent="0.2">
      <c r="A104" s="60" t="s">
        <v>39</v>
      </c>
      <c r="B104" s="58"/>
      <c r="C104" s="61"/>
      <c r="D104" s="62"/>
      <c r="E104" s="22"/>
    </row>
    <row r="105" spans="1:5" x14ac:dyDescent="0.2">
      <c r="A105" s="63" t="s">
        <v>32</v>
      </c>
      <c r="B105" s="64">
        <v>70.486699265184242</v>
      </c>
      <c r="C105" s="52">
        <v>-4.5829911408500124</v>
      </c>
      <c r="D105" s="52">
        <v>-6.1049820720742209</v>
      </c>
      <c r="E105" s="22">
        <v>-1</v>
      </c>
    </row>
    <row r="106" spans="1:5" ht="12.75" x14ac:dyDescent="0.2">
      <c r="A106" s="63" t="s">
        <v>157</v>
      </c>
      <c r="B106" s="64">
        <v>56.399033037228463</v>
      </c>
      <c r="C106" s="52">
        <v>-11.27590671290352</v>
      </c>
      <c r="D106" s="52">
        <v>-16.661864428008641</v>
      </c>
      <c r="E106" s="22">
        <v>-1</v>
      </c>
    </row>
    <row r="107" spans="1:5" x14ac:dyDescent="0.2">
      <c r="A107" s="63" t="s">
        <v>41</v>
      </c>
      <c r="B107" s="64">
        <v>29.513300734815758</v>
      </c>
      <c r="C107" s="52">
        <v>4.5829911408500088</v>
      </c>
      <c r="D107" s="52">
        <v>18.38320989787988</v>
      </c>
      <c r="E107" s="22">
        <v>1</v>
      </c>
    </row>
    <row r="108" spans="1:5" x14ac:dyDescent="0.2">
      <c r="A108" s="65"/>
      <c r="B108" s="64"/>
      <c r="C108" s="52"/>
      <c r="D108" s="52"/>
      <c r="E108" s="22"/>
    </row>
    <row r="109" spans="1:5" x14ac:dyDescent="0.2">
      <c r="A109" s="60" t="s">
        <v>40</v>
      </c>
      <c r="B109" s="61"/>
      <c r="C109" s="62"/>
      <c r="D109" s="62"/>
      <c r="E109" s="22"/>
    </row>
    <row r="110" spans="1:5" ht="12.75" x14ac:dyDescent="0.2">
      <c r="A110" s="63" t="s">
        <v>158</v>
      </c>
      <c r="B110" s="64">
        <v>19.986275956766427</v>
      </c>
      <c r="C110" s="52">
        <v>10.135761566863128</v>
      </c>
      <c r="D110" s="52">
        <v>102.8957592027093</v>
      </c>
      <c r="E110" s="22">
        <v>1</v>
      </c>
    </row>
    <row r="111" spans="1:5" ht="12.75" x14ac:dyDescent="0.2">
      <c r="A111" s="63" t="s">
        <v>239</v>
      </c>
      <c r="B111" s="64">
        <v>25.245292461771523</v>
      </c>
      <c r="C111" s="52">
        <v>6.0230168199894578</v>
      </c>
      <c r="D111" s="52">
        <v>31.333526436888999</v>
      </c>
      <c r="E111" s="22">
        <v>1</v>
      </c>
    </row>
    <row r="112" spans="1:5" x14ac:dyDescent="0.2">
      <c r="A112" s="65"/>
      <c r="B112" s="64"/>
      <c r="C112" s="52"/>
      <c r="D112" s="52"/>
      <c r="E112" s="22"/>
    </row>
    <row r="113" spans="1:5" x14ac:dyDescent="0.2">
      <c r="A113" s="60" t="s">
        <v>64</v>
      </c>
      <c r="B113" s="61"/>
      <c r="C113" s="62"/>
      <c r="D113" s="62"/>
      <c r="E113" s="22"/>
    </row>
    <row r="114" spans="1:5" ht="12.75" x14ac:dyDescent="0.2">
      <c r="A114" s="63" t="s">
        <v>240</v>
      </c>
      <c r="B114" s="64">
        <v>74.751577887951342</v>
      </c>
      <c r="C114" s="52">
        <v>1.7235151713176009</v>
      </c>
      <c r="D114" s="52">
        <v>2.3600724258635339</v>
      </c>
      <c r="E114" s="22">
        <v>0</v>
      </c>
    </row>
    <row r="115" spans="1:5" s="163" customFormat="1" x14ac:dyDescent="0.2">
      <c r="A115" s="63" t="s">
        <v>85</v>
      </c>
      <c r="B115" s="64">
        <v>20.589710150577112</v>
      </c>
      <c r="C115" s="52">
        <v>12.835625057371313</v>
      </c>
      <c r="D115" s="52">
        <v>165.5337142046327</v>
      </c>
      <c r="E115" s="22">
        <v>1</v>
      </c>
    </row>
    <row r="116" spans="1:5" x14ac:dyDescent="0.2">
      <c r="A116" s="63"/>
      <c r="B116" s="64"/>
      <c r="C116" s="52"/>
      <c r="D116" s="52"/>
      <c r="E116" s="66"/>
    </row>
    <row r="117" spans="1:5" x14ac:dyDescent="0.2">
      <c r="A117" s="60" t="s">
        <v>132</v>
      </c>
      <c r="B117" s="64"/>
      <c r="C117" s="52"/>
      <c r="D117" s="52"/>
      <c r="E117" s="66"/>
    </row>
    <row r="118" spans="1:5" ht="13.5" thickBot="1" x14ac:dyDescent="0.25">
      <c r="A118" s="68" t="s">
        <v>241</v>
      </c>
      <c r="B118" s="69">
        <v>21.948001477057886</v>
      </c>
      <c r="C118" s="70">
        <v>11.145676485264211</v>
      </c>
      <c r="D118" s="70">
        <v>103.17849623790593</v>
      </c>
      <c r="E118" s="71">
        <v>1</v>
      </c>
    </row>
    <row r="119" spans="1:5" s="2" customFormat="1" ht="11.25" customHeight="1" x14ac:dyDescent="0.2">
      <c r="A119" s="189" t="s">
        <v>159</v>
      </c>
      <c r="B119" s="189"/>
      <c r="C119" s="189"/>
      <c r="D119" s="189"/>
      <c r="E119" s="189"/>
    </row>
    <row r="120" spans="1:5" s="2" customFormat="1" ht="11.25" customHeight="1" x14ac:dyDescent="0.2">
      <c r="A120" s="183" t="s">
        <v>160</v>
      </c>
      <c r="B120" s="183"/>
      <c r="C120" s="183"/>
      <c r="D120" s="183"/>
      <c r="E120" s="183"/>
    </row>
    <row r="121" spans="1:5" s="2" customFormat="1" ht="11.25" customHeight="1" x14ac:dyDescent="0.2">
      <c r="A121" s="183" t="s">
        <v>161</v>
      </c>
      <c r="B121" s="183"/>
      <c r="C121" s="183"/>
      <c r="D121" s="183"/>
      <c r="E121" s="183"/>
    </row>
    <row r="122" spans="1:5" s="2" customFormat="1" ht="11.25" customHeight="1" x14ac:dyDescent="0.2">
      <c r="A122" s="183" t="s">
        <v>162</v>
      </c>
      <c r="B122" s="183"/>
      <c r="C122" s="183"/>
      <c r="D122" s="183"/>
      <c r="E122" s="183"/>
    </row>
    <row r="123" spans="1:5" s="2" customFormat="1" ht="11.25" customHeight="1" x14ac:dyDescent="0.2">
      <c r="A123" s="183" t="s">
        <v>190</v>
      </c>
      <c r="B123" s="183"/>
      <c r="C123" s="183"/>
      <c r="D123" s="183"/>
      <c r="E123" s="183"/>
    </row>
    <row r="124" spans="1:5" s="2" customFormat="1" ht="11.25" customHeight="1" x14ac:dyDescent="0.2">
      <c r="A124" s="183" t="s">
        <v>163</v>
      </c>
      <c r="B124" s="183"/>
      <c r="C124" s="183"/>
      <c r="D124" s="183"/>
      <c r="E124" s="183"/>
    </row>
    <row r="125" spans="1:5" s="2" customFormat="1" ht="11.25" customHeight="1" x14ac:dyDescent="0.2">
      <c r="A125" s="183" t="s">
        <v>164</v>
      </c>
      <c r="B125" s="183"/>
      <c r="C125" s="183"/>
      <c r="D125" s="183"/>
      <c r="E125" s="183"/>
    </row>
    <row r="126" spans="1:5" s="2" customFormat="1" ht="11.25" customHeight="1" x14ac:dyDescent="0.2">
      <c r="A126" s="183" t="s">
        <v>165</v>
      </c>
      <c r="B126" s="183"/>
      <c r="C126" s="183"/>
      <c r="D126" s="183"/>
      <c r="E126" s="183"/>
    </row>
    <row r="127" spans="1:5" s="2" customFormat="1" ht="11.25" customHeight="1" x14ac:dyDescent="0.2">
      <c r="A127" s="183" t="s">
        <v>166</v>
      </c>
      <c r="B127" s="183"/>
      <c r="C127" s="183"/>
      <c r="D127" s="183"/>
      <c r="E127" s="183"/>
    </row>
    <row r="128" spans="1:5" s="2" customFormat="1" ht="11.25" customHeight="1" x14ac:dyDescent="0.2">
      <c r="A128" s="183" t="s">
        <v>167</v>
      </c>
      <c r="B128" s="183"/>
      <c r="C128" s="183"/>
      <c r="D128" s="183"/>
      <c r="E128" s="183"/>
    </row>
    <row r="129" spans="1:26" s="2" customFormat="1" ht="11.25" customHeight="1" x14ac:dyDescent="0.2">
      <c r="A129" s="183" t="s">
        <v>168</v>
      </c>
      <c r="B129" s="183"/>
      <c r="C129" s="183"/>
      <c r="D129" s="183"/>
      <c r="E129" s="183"/>
    </row>
    <row r="130" spans="1:26" s="2" customFormat="1" ht="11.25" customHeight="1" x14ac:dyDescent="0.2">
      <c r="A130" s="183" t="s">
        <v>169</v>
      </c>
      <c r="B130" s="183"/>
      <c r="C130" s="183"/>
      <c r="D130" s="183"/>
      <c r="E130" s="183"/>
    </row>
    <row r="131" spans="1:26" s="2" customFormat="1" ht="11.25" customHeight="1" x14ac:dyDescent="0.2">
      <c r="A131" s="183" t="s">
        <v>250</v>
      </c>
      <c r="B131" s="183"/>
      <c r="C131" s="183"/>
      <c r="D131" s="183"/>
      <c r="E131" s="183"/>
    </row>
    <row r="132" spans="1:26" s="2" customFormat="1" ht="11.25" customHeight="1" x14ac:dyDescent="0.2">
      <c r="A132" s="183" t="s">
        <v>242</v>
      </c>
      <c r="B132" s="183"/>
      <c r="C132" s="183"/>
      <c r="D132" s="183"/>
      <c r="E132" s="183"/>
    </row>
    <row r="133" spans="1:26" s="162" customFormat="1" ht="12.75" x14ac:dyDescent="0.2">
      <c r="A133" s="184" t="s">
        <v>243</v>
      </c>
      <c r="B133" s="184"/>
      <c r="C133" s="184"/>
      <c r="D133" s="184"/>
      <c r="E133" s="184"/>
      <c r="F133" s="139"/>
      <c r="G133" s="139"/>
      <c r="H133" s="139"/>
      <c r="I133" s="139"/>
      <c r="J133" s="139"/>
      <c r="K133" s="139"/>
      <c r="L133" s="139"/>
      <c r="M133" s="139"/>
      <c r="N133" s="139"/>
      <c r="O133" s="139"/>
      <c r="P133" s="139"/>
      <c r="Q133" s="139"/>
      <c r="R133" s="139"/>
      <c r="S133" s="139"/>
      <c r="T133" s="139"/>
      <c r="U133" s="139"/>
      <c r="V133" s="139"/>
      <c r="W133" s="139"/>
      <c r="X133" s="139"/>
      <c r="Y133" s="139"/>
      <c r="Z133" s="139"/>
    </row>
    <row r="134" spans="1:26" s="2" customFormat="1" ht="11.25" customHeight="1" x14ac:dyDescent="0.2">
      <c r="A134" s="183" t="s">
        <v>170</v>
      </c>
      <c r="B134" s="183"/>
      <c r="C134" s="183"/>
      <c r="D134" s="183"/>
      <c r="E134" s="183"/>
    </row>
    <row r="135" spans="1:26" s="2" customFormat="1" ht="11.25" customHeight="1" x14ac:dyDescent="0.2">
      <c r="A135" s="186" t="s">
        <v>252</v>
      </c>
      <c r="B135" s="186"/>
      <c r="C135" s="186"/>
      <c r="D135" s="186"/>
      <c r="E135" s="186"/>
    </row>
    <row r="136" spans="1:26" hidden="1" x14ac:dyDescent="0.2">
      <c r="A136" s="72">
        <v>1</v>
      </c>
      <c r="B136" s="72">
        <v>-1</v>
      </c>
      <c r="C136" s="72">
        <v>0</v>
      </c>
    </row>
  </sheetData>
  <mergeCells count="23">
    <mergeCell ref="A134:E134"/>
    <mergeCell ref="A135:E135"/>
    <mergeCell ref="A126:E126"/>
    <mergeCell ref="A127:E127"/>
    <mergeCell ref="A128:E128"/>
    <mergeCell ref="A129:E129"/>
    <mergeCell ref="A130:E130"/>
    <mergeCell ref="A133:E133"/>
    <mergeCell ref="A132:E132"/>
    <mergeCell ref="A122:E122"/>
    <mergeCell ref="A123:E123"/>
    <mergeCell ref="A124:E124"/>
    <mergeCell ref="A125:E125"/>
    <mergeCell ref="A131:E131"/>
    <mergeCell ref="A1:E1"/>
    <mergeCell ref="A2:E2"/>
    <mergeCell ref="A3:E3"/>
    <mergeCell ref="A120:E120"/>
    <mergeCell ref="A121:E121"/>
    <mergeCell ref="E4:E5"/>
    <mergeCell ref="C4:D4"/>
    <mergeCell ref="A4:A5"/>
    <mergeCell ref="A119:E119"/>
  </mergeCells>
  <conditionalFormatting sqref="E116:E117">
    <cfRule type="iconSet" priority="4">
      <iconSet iconSet="3Arrows" showValue="0">
        <cfvo type="percent" val="0"/>
        <cfvo type="percent" val="33"/>
        <cfvo type="percent" val="67"/>
      </iconSet>
    </cfRule>
  </conditionalFormatting>
  <conditionalFormatting sqref="A136:C136 E118 E110:E111 E105:E107 E93:E100 E78 E53 E49:E51 E40:E47 E36:E38 E28:E34 E26 E24 E20:E22 E18 E9:E16 E7 E85:E91 E114:E115 E80:E83 E55:E76">
    <cfRule type="iconSet" priority="3">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36"/>
  <sheetViews>
    <sheetView view="pageBreakPreview" topLeftCell="A88" zoomScaleNormal="100" zoomScaleSheetLayoutView="100" workbookViewId="0">
      <selection activeCell="A107" sqref="A107"/>
    </sheetView>
  </sheetViews>
  <sheetFormatPr baseColWidth="10" defaultColWidth="11.42578125" defaultRowHeight="11.25" x14ac:dyDescent="0.2"/>
  <cols>
    <col min="1" max="1" width="39" style="10" customWidth="1"/>
    <col min="2" max="4" width="9.140625" style="10" customWidth="1"/>
    <col min="5" max="5" width="21" style="41" customWidth="1"/>
    <col min="6" max="16384" width="11.42578125" style="10"/>
  </cols>
  <sheetData>
    <row r="1" spans="1:5" x14ac:dyDescent="0.2">
      <c r="A1" s="181" t="s">
        <v>45</v>
      </c>
      <c r="B1" s="181"/>
      <c r="C1" s="181"/>
      <c r="D1" s="181"/>
      <c r="E1" s="181"/>
    </row>
    <row r="2" spans="1:5" x14ac:dyDescent="0.2">
      <c r="A2" s="181" t="s">
        <v>178</v>
      </c>
      <c r="B2" s="181"/>
      <c r="C2" s="181"/>
      <c r="D2" s="181"/>
      <c r="E2" s="181"/>
    </row>
    <row r="3" spans="1:5" ht="12" thickBot="1" x14ac:dyDescent="0.25">
      <c r="A3" s="182" t="str">
        <f>+'C1 total'!A3</f>
        <v>II Trimestre 2020</v>
      </c>
      <c r="B3" s="182"/>
      <c r="C3" s="182"/>
      <c r="D3" s="182"/>
      <c r="E3" s="182"/>
    </row>
    <row r="4" spans="1:5" ht="15" customHeight="1" x14ac:dyDescent="0.2">
      <c r="A4" s="191" t="s">
        <v>20</v>
      </c>
      <c r="B4" s="3" t="str">
        <f>+'C1 total'!B4</f>
        <v>II 2020</v>
      </c>
      <c r="C4" s="190" t="s">
        <v>86</v>
      </c>
      <c r="D4" s="190"/>
      <c r="E4" s="187" t="s">
        <v>117</v>
      </c>
    </row>
    <row r="5" spans="1:5" ht="13.5" customHeight="1" thickBot="1" x14ac:dyDescent="0.25">
      <c r="A5" s="192"/>
      <c r="B5" s="6" t="str">
        <f>+'C1 total'!B5</f>
        <v>Abr - Jun</v>
      </c>
      <c r="C5" s="6" t="s">
        <v>61</v>
      </c>
      <c r="D5" s="6" t="s">
        <v>60</v>
      </c>
      <c r="E5" s="188"/>
    </row>
    <row r="6" spans="1:5" x14ac:dyDescent="0.2">
      <c r="A6" s="73"/>
      <c r="B6" s="8"/>
      <c r="C6" s="8"/>
      <c r="D6" s="9"/>
    </row>
    <row r="7" spans="1:5" x14ac:dyDescent="0.2">
      <c r="A7" s="11" t="s">
        <v>58</v>
      </c>
      <c r="B7" s="12">
        <v>2530949</v>
      </c>
      <c r="C7" s="13">
        <v>27831</v>
      </c>
      <c r="D7" s="14">
        <v>1.1118532965685197</v>
      </c>
      <c r="E7" s="15">
        <v>0</v>
      </c>
    </row>
    <row r="8" spans="1:5" s="2" customFormat="1" x14ac:dyDescent="0.2">
      <c r="A8" s="18"/>
      <c r="B8" s="19"/>
      <c r="C8" s="20"/>
      <c r="D8" s="21"/>
      <c r="E8" s="22"/>
    </row>
    <row r="9" spans="1:5" s="2" customFormat="1" x14ac:dyDescent="0.2">
      <c r="A9" s="24" t="s">
        <v>73</v>
      </c>
      <c r="B9" s="20">
        <v>2530949</v>
      </c>
      <c r="C9" s="25">
        <v>27831</v>
      </c>
      <c r="D9" s="21">
        <v>1.1118532965685197</v>
      </c>
      <c r="E9" s="22">
        <v>0</v>
      </c>
    </row>
    <row r="10" spans="1:5" s="2" customFormat="1" x14ac:dyDescent="0.2">
      <c r="A10" s="26" t="s">
        <v>72</v>
      </c>
      <c r="B10" s="19">
        <v>542418</v>
      </c>
      <c r="C10" s="27">
        <v>481</v>
      </c>
      <c r="D10" s="28">
        <v>8.8755704076304065E-2</v>
      </c>
      <c r="E10" s="22">
        <v>0</v>
      </c>
    </row>
    <row r="11" spans="1:5" s="2" customFormat="1" x14ac:dyDescent="0.2">
      <c r="A11" s="26" t="s">
        <v>47</v>
      </c>
      <c r="B11" s="19">
        <v>365844</v>
      </c>
      <c r="C11" s="27">
        <v>77</v>
      </c>
      <c r="D11" s="28">
        <v>2.1051653101564656E-2</v>
      </c>
      <c r="E11" s="22">
        <v>0</v>
      </c>
    </row>
    <row r="12" spans="1:5" s="2" customFormat="1" x14ac:dyDescent="0.2">
      <c r="A12" s="26" t="s">
        <v>33</v>
      </c>
      <c r="B12" s="19">
        <v>335180</v>
      </c>
      <c r="C12" s="27">
        <v>-41943</v>
      </c>
      <c r="D12" s="28">
        <v>-11.121835581494633</v>
      </c>
      <c r="E12" s="22">
        <v>-1</v>
      </c>
    </row>
    <row r="13" spans="1:5" s="2" customFormat="1" x14ac:dyDescent="0.2">
      <c r="A13" s="26" t="s">
        <v>34</v>
      </c>
      <c r="B13" s="19">
        <v>343429</v>
      </c>
      <c r="C13" s="27">
        <v>21059</v>
      </c>
      <c r="D13" s="28">
        <v>6.5325557589105685</v>
      </c>
      <c r="E13" s="22">
        <v>0</v>
      </c>
    </row>
    <row r="14" spans="1:5" s="2" customFormat="1" x14ac:dyDescent="0.2">
      <c r="A14" s="26" t="s">
        <v>35</v>
      </c>
      <c r="B14" s="19">
        <v>468987</v>
      </c>
      <c r="C14" s="27">
        <v>-11948</v>
      </c>
      <c r="D14" s="28">
        <v>-2.4843274039111312</v>
      </c>
      <c r="E14" s="22">
        <v>0</v>
      </c>
    </row>
    <row r="15" spans="1:5" s="163" customFormat="1" x14ac:dyDescent="0.2">
      <c r="A15" s="26" t="s">
        <v>26</v>
      </c>
      <c r="B15" s="19">
        <v>475091</v>
      </c>
      <c r="C15" s="27">
        <v>60684</v>
      </c>
      <c r="D15" s="28">
        <v>14.643575036135973</v>
      </c>
      <c r="E15" s="22">
        <v>1</v>
      </c>
    </row>
    <row r="16" spans="1:5" s="2" customFormat="1" x14ac:dyDescent="0.2">
      <c r="A16" s="26" t="s">
        <v>10</v>
      </c>
      <c r="B16" s="19">
        <v>0</v>
      </c>
      <c r="C16" s="27">
        <v>-579</v>
      </c>
      <c r="D16" s="28">
        <v>-100</v>
      </c>
      <c r="E16" s="22">
        <v>0</v>
      </c>
    </row>
    <row r="17" spans="1:8" x14ac:dyDescent="0.2">
      <c r="A17" s="31"/>
      <c r="B17" s="19"/>
      <c r="C17" s="19"/>
      <c r="D17" s="28"/>
      <c r="E17" s="22"/>
    </row>
    <row r="18" spans="1:8" x14ac:dyDescent="0.2">
      <c r="A18" s="11" t="s">
        <v>22</v>
      </c>
      <c r="B18" s="12">
        <v>1988531</v>
      </c>
      <c r="C18" s="13">
        <v>27350</v>
      </c>
      <c r="D18" s="14">
        <v>1.3945678649752369</v>
      </c>
      <c r="E18" s="15">
        <v>0</v>
      </c>
      <c r="H18" s="74"/>
    </row>
    <row r="19" spans="1:8" s="2" customFormat="1" x14ac:dyDescent="0.2">
      <c r="A19" s="18"/>
      <c r="B19" s="20"/>
      <c r="C19" s="20"/>
      <c r="D19" s="21"/>
      <c r="E19" s="22"/>
      <c r="G19" s="75"/>
      <c r="H19" s="75"/>
    </row>
    <row r="20" spans="1:8" x14ac:dyDescent="0.2">
      <c r="A20" s="24" t="s">
        <v>23</v>
      </c>
      <c r="B20" s="20">
        <v>885967</v>
      </c>
      <c r="C20" s="25">
        <v>-109789</v>
      </c>
      <c r="D20" s="21">
        <v>-11.025693041267138</v>
      </c>
      <c r="E20" s="22">
        <v>-1</v>
      </c>
      <c r="F20" s="141"/>
      <c r="G20" s="76"/>
    </row>
    <row r="21" spans="1:8" x14ac:dyDescent="0.2">
      <c r="A21" s="26" t="s">
        <v>66</v>
      </c>
      <c r="B21" s="19">
        <v>616533</v>
      </c>
      <c r="C21" s="27">
        <v>-229728</v>
      </c>
      <c r="D21" s="28">
        <v>-27.146235026782517</v>
      </c>
      <c r="E21" s="22">
        <v>-1</v>
      </c>
      <c r="F21" s="141"/>
      <c r="G21" s="77"/>
    </row>
    <row r="22" spans="1:8" s="163" customFormat="1" x14ac:dyDescent="0.2">
      <c r="A22" s="26" t="s">
        <v>67</v>
      </c>
      <c r="B22" s="19">
        <v>269434</v>
      </c>
      <c r="C22" s="27">
        <v>119939</v>
      </c>
      <c r="D22" s="28">
        <v>80.229439111675973</v>
      </c>
      <c r="E22" s="22">
        <v>1</v>
      </c>
      <c r="F22" s="30"/>
    </row>
    <row r="23" spans="1:8" x14ac:dyDescent="0.2">
      <c r="A23" s="34"/>
      <c r="B23" s="19"/>
      <c r="C23" s="19"/>
      <c r="D23" s="28"/>
      <c r="E23" s="22"/>
    </row>
    <row r="24" spans="1:8" x14ac:dyDescent="0.2">
      <c r="A24" s="24" t="s">
        <v>24</v>
      </c>
      <c r="B24" s="20">
        <v>1102564</v>
      </c>
      <c r="C24" s="25">
        <v>137139</v>
      </c>
      <c r="D24" s="21">
        <v>14.205039231426575</v>
      </c>
      <c r="E24" s="22">
        <v>1</v>
      </c>
    </row>
    <row r="25" spans="1:8" x14ac:dyDescent="0.2">
      <c r="A25" s="31"/>
      <c r="B25" s="19"/>
      <c r="C25" s="19"/>
      <c r="D25" s="28"/>
      <c r="E25" s="22"/>
    </row>
    <row r="26" spans="1:8" ht="12.75" x14ac:dyDescent="0.2">
      <c r="A26" s="11" t="s">
        <v>146</v>
      </c>
      <c r="B26" s="12">
        <v>616533</v>
      </c>
      <c r="C26" s="13">
        <v>-229728</v>
      </c>
      <c r="D26" s="14">
        <v>-27.146235026782517</v>
      </c>
      <c r="E26" s="15">
        <v>-1</v>
      </c>
    </row>
    <row r="27" spans="1:8" s="2" customFormat="1" x14ac:dyDescent="0.2">
      <c r="A27" s="18"/>
      <c r="B27" s="19"/>
      <c r="C27" s="20"/>
      <c r="D27" s="21"/>
      <c r="E27" s="22"/>
    </row>
    <row r="28" spans="1:8" x14ac:dyDescent="0.2">
      <c r="A28" s="24" t="s">
        <v>25</v>
      </c>
      <c r="B28" s="20">
        <v>616533</v>
      </c>
      <c r="C28" s="25">
        <v>-229728</v>
      </c>
      <c r="D28" s="21">
        <v>-27.146235026782517</v>
      </c>
      <c r="E28" s="22">
        <v>-1</v>
      </c>
    </row>
    <row r="29" spans="1:8" x14ac:dyDescent="0.2">
      <c r="A29" s="26" t="s">
        <v>47</v>
      </c>
      <c r="B29" s="19">
        <v>53694</v>
      </c>
      <c r="C29" s="27">
        <v>-34094</v>
      </c>
      <c r="D29" s="28">
        <v>-38.836743062833193</v>
      </c>
      <c r="E29" s="22">
        <v>-1</v>
      </c>
    </row>
    <row r="30" spans="1:8" x14ac:dyDescent="0.2">
      <c r="A30" s="26" t="s">
        <v>33</v>
      </c>
      <c r="B30" s="19">
        <v>155903</v>
      </c>
      <c r="C30" s="27">
        <v>-65735</v>
      </c>
      <c r="D30" s="28">
        <v>-29.658722782194392</v>
      </c>
      <c r="E30" s="22">
        <v>-1</v>
      </c>
    </row>
    <row r="31" spans="1:8" x14ac:dyDescent="0.2">
      <c r="A31" s="26" t="s">
        <v>34</v>
      </c>
      <c r="B31" s="19">
        <v>168550</v>
      </c>
      <c r="C31" s="27">
        <v>-47746</v>
      </c>
      <c r="D31" s="28">
        <v>-22.074379553944596</v>
      </c>
      <c r="E31" s="22">
        <v>-1</v>
      </c>
    </row>
    <row r="32" spans="1:8" x14ac:dyDescent="0.2">
      <c r="A32" s="26" t="s">
        <v>35</v>
      </c>
      <c r="B32" s="19">
        <v>183374</v>
      </c>
      <c r="C32" s="27">
        <v>-64409</v>
      </c>
      <c r="D32" s="28">
        <v>-25.994115819083635</v>
      </c>
      <c r="E32" s="22">
        <v>-1</v>
      </c>
    </row>
    <row r="33" spans="1:5" s="163" customFormat="1" x14ac:dyDescent="0.2">
      <c r="A33" s="26" t="s">
        <v>26</v>
      </c>
      <c r="B33" s="19">
        <v>55012</v>
      </c>
      <c r="C33" s="27">
        <v>-17455</v>
      </c>
      <c r="D33" s="28">
        <v>-24.086825727572549</v>
      </c>
      <c r="E33" s="22">
        <v>-1</v>
      </c>
    </row>
    <row r="34" spans="1:5" x14ac:dyDescent="0.2">
      <c r="A34" s="26" t="s">
        <v>10</v>
      </c>
      <c r="B34" s="19">
        <v>0</v>
      </c>
      <c r="C34" s="27">
        <v>-289</v>
      </c>
      <c r="D34" s="28">
        <v>-100</v>
      </c>
      <c r="E34" s="22">
        <v>0</v>
      </c>
    </row>
    <row r="35" spans="1:5" x14ac:dyDescent="0.2">
      <c r="A35" s="34"/>
      <c r="B35" s="19"/>
      <c r="C35" s="19"/>
      <c r="D35" s="28"/>
      <c r="E35" s="22"/>
    </row>
    <row r="36" spans="1:5" ht="12.75" x14ac:dyDescent="0.2">
      <c r="A36" s="24" t="s">
        <v>147</v>
      </c>
      <c r="B36" s="20">
        <v>616533</v>
      </c>
      <c r="C36" s="25">
        <v>-229728</v>
      </c>
      <c r="D36" s="21">
        <v>-27.146235026782517</v>
      </c>
      <c r="E36" s="22">
        <v>-1</v>
      </c>
    </row>
    <row r="37" spans="1:5" x14ac:dyDescent="0.2">
      <c r="A37" s="26" t="s">
        <v>27</v>
      </c>
      <c r="B37" s="19">
        <v>172017</v>
      </c>
      <c r="C37" s="27">
        <v>-146491</v>
      </c>
      <c r="D37" s="28">
        <v>-45.992879299735009</v>
      </c>
      <c r="E37" s="22">
        <v>-1</v>
      </c>
    </row>
    <row r="38" spans="1:5" x14ac:dyDescent="0.2">
      <c r="A38" s="26" t="s">
        <v>28</v>
      </c>
      <c r="B38" s="19">
        <v>444516</v>
      </c>
      <c r="C38" s="27">
        <v>-83237</v>
      </c>
      <c r="D38" s="28">
        <v>-15.771961504719064</v>
      </c>
      <c r="E38" s="22">
        <v>-1</v>
      </c>
    </row>
    <row r="39" spans="1:5" x14ac:dyDescent="0.2">
      <c r="A39" s="34"/>
      <c r="B39" s="19"/>
      <c r="C39" s="19"/>
      <c r="D39" s="28"/>
      <c r="E39" s="22"/>
    </row>
    <row r="40" spans="1:5" ht="12.75" x14ac:dyDescent="0.2">
      <c r="A40" s="24" t="s">
        <v>148</v>
      </c>
      <c r="B40" s="20">
        <v>616533</v>
      </c>
      <c r="C40" s="25">
        <v>-229728</v>
      </c>
      <c r="D40" s="21">
        <v>-27.146235026782517</v>
      </c>
      <c r="E40" s="22">
        <v>-1</v>
      </c>
    </row>
    <row r="41" spans="1:5" x14ac:dyDescent="0.2">
      <c r="A41" s="26" t="s">
        <v>59</v>
      </c>
      <c r="B41" s="19">
        <v>27628</v>
      </c>
      <c r="C41" s="27">
        <v>-32575</v>
      </c>
      <c r="D41" s="35">
        <v>-54.108599239240576</v>
      </c>
      <c r="E41" s="22">
        <v>-1</v>
      </c>
    </row>
    <row r="42" spans="1:5" x14ac:dyDescent="0.2">
      <c r="A42" s="26" t="s">
        <v>36</v>
      </c>
      <c r="B42" s="19">
        <v>111706</v>
      </c>
      <c r="C42" s="27">
        <v>-61309</v>
      </c>
      <c r="D42" s="35">
        <v>-35.435655867988324</v>
      </c>
      <c r="E42" s="22">
        <v>-1</v>
      </c>
    </row>
    <row r="43" spans="1:5" s="163" customFormat="1" x14ac:dyDescent="0.2">
      <c r="A43" s="26" t="s">
        <v>37</v>
      </c>
      <c r="B43" s="19">
        <v>114543</v>
      </c>
      <c r="C43" s="27">
        <v>-51753</v>
      </c>
      <c r="D43" s="35">
        <v>-31.121013133208251</v>
      </c>
      <c r="E43" s="22">
        <v>-1</v>
      </c>
    </row>
    <row r="44" spans="1:5" s="163" customFormat="1" x14ac:dyDescent="0.2">
      <c r="A44" s="26" t="s">
        <v>38</v>
      </c>
      <c r="B44" s="19">
        <v>102053</v>
      </c>
      <c r="C44" s="27">
        <v>-47750</v>
      </c>
      <c r="D44" s="35">
        <v>-31.875196090866005</v>
      </c>
      <c r="E44" s="22">
        <v>-1</v>
      </c>
    </row>
    <row r="45" spans="1:5" s="163" customFormat="1" x14ac:dyDescent="0.2">
      <c r="A45" s="26" t="s">
        <v>130</v>
      </c>
      <c r="B45" s="19">
        <v>48356</v>
      </c>
      <c r="C45" s="27">
        <v>-11074</v>
      </c>
      <c r="D45" s="35">
        <v>-18.63368669022379</v>
      </c>
      <c r="E45" s="22">
        <v>0</v>
      </c>
    </row>
    <row r="46" spans="1:5" s="163" customFormat="1" x14ac:dyDescent="0.2">
      <c r="A46" s="26" t="s">
        <v>131</v>
      </c>
      <c r="B46" s="19">
        <v>212169</v>
      </c>
      <c r="C46" s="27">
        <v>-24438</v>
      </c>
      <c r="D46" s="35">
        <v>-10.328519443634381</v>
      </c>
      <c r="E46" s="22">
        <v>0</v>
      </c>
    </row>
    <row r="47" spans="1:5" s="163" customFormat="1" x14ac:dyDescent="0.2">
      <c r="A47" s="26" t="s">
        <v>10</v>
      </c>
      <c r="B47" s="19">
        <v>78</v>
      </c>
      <c r="C47" s="27">
        <v>-829</v>
      </c>
      <c r="D47" s="35">
        <v>-91.40022050716648</v>
      </c>
      <c r="E47" s="22">
        <v>0</v>
      </c>
    </row>
    <row r="48" spans="1:5" s="163" customFormat="1" x14ac:dyDescent="0.2">
      <c r="A48" s="34"/>
      <c r="B48" s="19"/>
      <c r="C48" s="19"/>
      <c r="D48" s="28"/>
      <c r="E48" s="22"/>
    </row>
    <row r="49" spans="1:5" ht="12.75" x14ac:dyDescent="0.2">
      <c r="A49" s="24" t="s">
        <v>149</v>
      </c>
      <c r="B49" s="20">
        <v>616533</v>
      </c>
      <c r="C49" s="25">
        <v>-229728</v>
      </c>
      <c r="D49" s="21">
        <v>-27.146235026782517</v>
      </c>
      <c r="E49" s="22">
        <v>-1</v>
      </c>
    </row>
    <row r="50" spans="1:5" x14ac:dyDescent="0.2">
      <c r="A50" s="26" t="s">
        <v>29</v>
      </c>
      <c r="B50" s="19">
        <v>588043</v>
      </c>
      <c r="C50" s="27">
        <v>-174200</v>
      </c>
      <c r="D50" s="28">
        <v>-22.853604427984251</v>
      </c>
      <c r="E50" s="22">
        <v>-1</v>
      </c>
    </row>
    <row r="51" spans="1:5" x14ac:dyDescent="0.2">
      <c r="A51" s="26" t="s">
        <v>30</v>
      </c>
      <c r="B51" s="27">
        <v>28490</v>
      </c>
      <c r="C51" s="27">
        <v>-55528</v>
      </c>
      <c r="D51" s="28">
        <v>-66.090599633411884</v>
      </c>
      <c r="E51" s="22">
        <v>-1</v>
      </c>
    </row>
    <row r="52" spans="1:5" x14ac:dyDescent="0.2">
      <c r="A52" s="31"/>
      <c r="B52" s="19"/>
      <c r="C52" s="19"/>
      <c r="D52" s="28"/>
      <c r="E52" s="22"/>
    </row>
    <row r="53" spans="1:5" ht="12.75" x14ac:dyDescent="0.2">
      <c r="A53" s="11" t="s">
        <v>150</v>
      </c>
      <c r="B53" s="12">
        <v>269434</v>
      </c>
      <c r="C53" s="13">
        <v>119939</v>
      </c>
      <c r="D53" s="14">
        <v>80.229439111675973</v>
      </c>
      <c r="E53" s="15">
        <v>1</v>
      </c>
    </row>
    <row r="54" spans="1:5" s="2" customFormat="1" x14ac:dyDescent="0.2">
      <c r="A54" s="18"/>
      <c r="B54" s="37"/>
      <c r="C54" s="20"/>
      <c r="D54" s="21"/>
      <c r="E54" s="22"/>
    </row>
    <row r="55" spans="1:5" x14ac:dyDescent="0.2">
      <c r="A55" s="24" t="s">
        <v>48</v>
      </c>
      <c r="B55" s="20">
        <v>269434</v>
      </c>
      <c r="C55" s="25">
        <v>119939</v>
      </c>
      <c r="D55" s="21">
        <v>80.229439111675973</v>
      </c>
      <c r="E55" s="22">
        <v>1</v>
      </c>
    </row>
    <row r="56" spans="1:5" s="163" customFormat="1" x14ac:dyDescent="0.2">
      <c r="A56" s="26" t="s">
        <v>81</v>
      </c>
      <c r="B56" s="19">
        <v>257457</v>
      </c>
      <c r="C56" s="27">
        <v>133484</v>
      </c>
      <c r="D56" s="28">
        <v>107.67183176982084</v>
      </c>
      <c r="E56" s="22">
        <v>1</v>
      </c>
    </row>
    <row r="57" spans="1:5" ht="24" x14ac:dyDescent="0.2">
      <c r="A57" s="38" t="s">
        <v>224</v>
      </c>
      <c r="B57" s="19">
        <v>240425</v>
      </c>
      <c r="C57" s="27">
        <v>153912</v>
      </c>
      <c r="D57" s="28">
        <v>177.90621062730457</v>
      </c>
      <c r="E57" s="22">
        <v>1</v>
      </c>
    </row>
    <row r="58" spans="1:5" ht="12.75" x14ac:dyDescent="0.2">
      <c r="A58" s="38" t="s">
        <v>151</v>
      </c>
      <c r="B58" s="19">
        <v>17032</v>
      </c>
      <c r="C58" s="27">
        <v>-20428</v>
      </c>
      <c r="D58" s="28">
        <v>-54.53283502402563</v>
      </c>
      <c r="E58" s="22">
        <v>-1</v>
      </c>
    </row>
    <row r="59" spans="1:5" x14ac:dyDescent="0.2">
      <c r="A59" s="26" t="s">
        <v>82</v>
      </c>
      <c r="B59" s="165">
        <v>11977</v>
      </c>
      <c r="C59" s="27">
        <v>-13545</v>
      </c>
      <c r="D59" s="35">
        <v>-53.071859572133853</v>
      </c>
      <c r="E59" s="22">
        <v>0</v>
      </c>
    </row>
    <row r="60" spans="1:5" x14ac:dyDescent="0.2">
      <c r="A60" s="34"/>
      <c r="B60" s="19"/>
      <c r="C60" s="19"/>
      <c r="D60" s="35"/>
      <c r="E60" s="22"/>
    </row>
    <row r="61" spans="1:5" x14ac:dyDescent="0.2">
      <c r="A61" s="24" t="s">
        <v>49</v>
      </c>
      <c r="B61" s="39">
        <v>269434</v>
      </c>
      <c r="C61" s="25">
        <v>119939</v>
      </c>
      <c r="D61" s="40">
        <v>80.229439111675973</v>
      </c>
      <c r="E61" s="22">
        <v>1</v>
      </c>
    </row>
    <row r="62" spans="1:5" x14ac:dyDescent="0.2">
      <c r="A62" s="26" t="s">
        <v>47</v>
      </c>
      <c r="B62" s="19">
        <v>72432</v>
      </c>
      <c r="C62" s="27">
        <v>21907</v>
      </c>
      <c r="D62" s="28">
        <v>43.358733300346366</v>
      </c>
      <c r="E62" s="22">
        <v>1</v>
      </c>
    </row>
    <row r="63" spans="1:5" x14ac:dyDescent="0.2">
      <c r="A63" s="26" t="s">
        <v>33</v>
      </c>
      <c r="B63" s="19">
        <v>65357</v>
      </c>
      <c r="C63" s="27">
        <v>18770</v>
      </c>
      <c r="D63" s="28">
        <v>40.290209715156585</v>
      </c>
      <c r="E63" s="22">
        <v>1</v>
      </c>
    </row>
    <row r="64" spans="1:5" x14ac:dyDescent="0.2">
      <c r="A64" s="26" t="s">
        <v>34</v>
      </c>
      <c r="B64" s="19">
        <v>60613</v>
      </c>
      <c r="C64" s="27">
        <v>36344</v>
      </c>
      <c r="D64" s="28">
        <v>149.75483126622439</v>
      </c>
      <c r="E64" s="22">
        <v>1</v>
      </c>
    </row>
    <row r="65" spans="1:5" s="163" customFormat="1" x14ac:dyDescent="0.2">
      <c r="A65" s="26" t="s">
        <v>35</v>
      </c>
      <c r="B65" s="19">
        <v>56374</v>
      </c>
      <c r="C65" s="27">
        <v>33791</v>
      </c>
      <c r="D65" s="28">
        <v>149.63025284506045</v>
      </c>
      <c r="E65" s="22">
        <v>1</v>
      </c>
    </row>
    <row r="66" spans="1:5" s="163" customFormat="1" x14ac:dyDescent="0.2">
      <c r="A66" s="26" t="s">
        <v>26</v>
      </c>
      <c r="B66" s="165">
        <v>14658</v>
      </c>
      <c r="C66" s="27">
        <v>9127</v>
      </c>
      <c r="D66" s="28">
        <v>165.01536792623395</v>
      </c>
      <c r="E66" s="22">
        <v>0</v>
      </c>
    </row>
    <row r="67" spans="1:5" s="163" customFormat="1" x14ac:dyDescent="0.2">
      <c r="A67" s="26" t="s">
        <v>10</v>
      </c>
      <c r="B67" s="19">
        <v>0</v>
      </c>
      <c r="C67" s="27">
        <v>0</v>
      </c>
      <c r="D67" s="27">
        <v>0</v>
      </c>
      <c r="E67" s="22">
        <v>0</v>
      </c>
    </row>
    <row r="68" spans="1:5" s="163" customFormat="1" x14ac:dyDescent="0.2">
      <c r="A68" s="34"/>
      <c r="B68" s="37"/>
      <c r="C68" s="19"/>
      <c r="D68" s="28"/>
      <c r="E68" s="22"/>
    </row>
    <row r="69" spans="1:5" s="163" customFormat="1" ht="12.75" x14ac:dyDescent="0.2">
      <c r="A69" s="24" t="s">
        <v>152</v>
      </c>
      <c r="B69" s="150">
        <v>269434</v>
      </c>
      <c r="C69" s="25">
        <v>119939</v>
      </c>
      <c r="D69" s="151">
        <v>80.229439111675973</v>
      </c>
      <c r="E69" s="22">
        <v>1</v>
      </c>
    </row>
    <row r="70" spans="1:5" s="163" customFormat="1" x14ac:dyDescent="0.2">
      <c r="A70" s="26" t="s">
        <v>59</v>
      </c>
      <c r="B70" s="19">
        <v>19151</v>
      </c>
      <c r="C70" s="27">
        <v>4672</v>
      </c>
      <c r="D70" s="35">
        <v>32.267421783272326</v>
      </c>
      <c r="E70" s="22">
        <v>0</v>
      </c>
    </row>
    <row r="71" spans="1:5" s="163" customFormat="1" x14ac:dyDescent="0.2">
      <c r="A71" s="26" t="s">
        <v>36</v>
      </c>
      <c r="B71" s="19">
        <v>52086</v>
      </c>
      <c r="C71" s="27">
        <v>22596</v>
      </c>
      <c r="D71" s="35">
        <v>76.622583926754828</v>
      </c>
      <c r="E71" s="22">
        <v>1</v>
      </c>
    </row>
    <row r="72" spans="1:5" s="163" customFormat="1" x14ac:dyDescent="0.2">
      <c r="A72" s="26" t="s">
        <v>37</v>
      </c>
      <c r="B72" s="19">
        <v>85876</v>
      </c>
      <c r="C72" s="27">
        <v>46579</v>
      </c>
      <c r="D72" s="35">
        <v>118.53067664198285</v>
      </c>
      <c r="E72" s="22">
        <v>1</v>
      </c>
    </row>
    <row r="73" spans="1:5" s="163" customFormat="1" x14ac:dyDescent="0.2">
      <c r="A73" s="26" t="s">
        <v>38</v>
      </c>
      <c r="B73" s="19">
        <v>53391</v>
      </c>
      <c r="C73" s="27">
        <v>21333</v>
      </c>
      <c r="D73" s="35">
        <v>66.545012165450117</v>
      </c>
      <c r="E73" s="22">
        <v>1</v>
      </c>
    </row>
    <row r="74" spans="1:5" s="163" customFormat="1" x14ac:dyDescent="0.2">
      <c r="A74" s="26" t="s">
        <v>130</v>
      </c>
      <c r="B74" s="19">
        <v>20019</v>
      </c>
      <c r="C74" s="27">
        <v>7149</v>
      </c>
      <c r="D74" s="35">
        <v>55.547785547785544</v>
      </c>
      <c r="E74" s="22">
        <v>1</v>
      </c>
    </row>
    <row r="75" spans="1:5" x14ac:dyDescent="0.2">
      <c r="A75" s="26" t="s">
        <v>131</v>
      </c>
      <c r="B75" s="19">
        <v>38911</v>
      </c>
      <c r="C75" s="27">
        <v>17610</v>
      </c>
      <c r="D75" s="35">
        <v>82.672175015257494</v>
      </c>
      <c r="E75" s="22">
        <v>1</v>
      </c>
    </row>
    <row r="76" spans="1:5" x14ac:dyDescent="0.2">
      <c r="A76" s="26" t="s">
        <v>10</v>
      </c>
      <c r="B76" s="28">
        <v>0</v>
      </c>
      <c r="C76" s="27">
        <v>0</v>
      </c>
      <c r="D76" s="27">
        <v>0</v>
      </c>
      <c r="E76" s="22">
        <v>0</v>
      </c>
    </row>
    <row r="77" spans="1:5" x14ac:dyDescent="0.2">
      <c r="A77" s="45"/>
      <c r="B77" s="42"/>
      <c r="C77" s="46"/>
      <c r="D77" s="47"/>
      <c r="E77" s="22"/>
    </row>
    <row r="78" spans="1:5" x14ac:dyDescent="0.2">
      <c r="A78" s="11" t="s">
        <v>31</v>
      </c>
      <c r="B78" s="12">
        <v>1102564</v>
      </c>
      <c r="C78" s="13">
        <v>137139</v>
      </c>
      <c r="D78" s="14">
        <v>14.205039231426575</v>
      </c>
      <c r="E78" s="15">
        <v>1</v>
      </c>
    </row>
    <row r="79" spans="1:5" s="2" customFormat="1" x14ac:dyDescent="0.2">
      <c r="A79" s="18"/>
      <c r="B79" s="19" t="s">
        <v>258</v>
      </c>
      <c r="C79" s="20"/>
      <c r="D79" s="21"/>
      <c r="E79" s="22"/>
    </row>
    <row r="80" spans="1:5" x14ac:dyDescent="0.2">
      <c r="A80" s="24" t="s">
        <v>50</v>
      </c>
      <c r="B80" s="39">
        <v>1102564</v>
      </c>
      <c r="C80" s="25">
        <v>137139</v>
      </c>
      <c r="D80" s="40">
        <v>14.205039231426575</v>
      </c>
      <c r="E80" s="22">
        <v>1</v>
      </c>
    </row>
    <row r="81" spans="1:5" s="163" customFormat="1" ht="12.75" x14ac:dyDescent="0.2">
      <c r="A81" s="26" t="s">
        <v>153</v>
      </c>
      <c r="B81" s="19">
        <v>952791</v>
      </c>
      <c r="C81" s="27">
        <v>152360</v>
      </c>
      <c r="D81" s="28">
        <v>19.034745031114486</v>
      </c>
      <c r="E81" s="22">
        <v>1</v>
      </c>
    </row>
    <row r="82" spans="1:5" s="163" customFormat="1" ht="12.75" x14ac:dyDescent="0.2">
      <c r="A82" s="48" t="s">
        <v>154</v>
      </c>
      <c r="B82" s="19">
        <v>107693</v>
      </c>
      <c r="C82" s="27">
        <v>-24341</v>
      </c>
      <c r="D82" s="28">
        <v>-18.435403002256994</v>
      </c>
      <c r="E82" s="22">
        <v>-1</v>
      </c>
    </row>
    <row r="83" spans="1:5" s="163" customFormat="1" ht="12.75" x14ac:dyDescent="0.2">
      <c r="A83" s="48" t="s">
        <v>155</v>
      </c>
      <c r="B83" s="19">
        <v>42080</v>
      </c>
      <c r="C83" s="27">
        <v>9120</v>
      </c>
      <c r="D83" s="28">
        <v>27.669902912621357</v>
      </c>
      <c r="E83" s="22">
        <v>1</v>
      </c>
    </row>
    <row r="84" spans="1:5" s="163" customFormat="1" x14ac:dyDescent="0.2">
      <c r="A84" s="34"/>
      <c r="B84" s="19"/>
      <c r="C84" s="19"/>
      <c r="D84" s="28"/>
      <c r="E84" s="22"/>
    </row>
    <row r="85" spans="1:5" s="163" customFormat="1" x14ac:dyDescent="0.2">
      <c r="A85" s="24" t="s">
        <v>51</v>
      </c>
      <c r="B85" s="150">
        <v>1102564</v>
      </c>
      <c r="C85" s="25">
        <v>137139</v>
      </c>
      <c r="D85" s="151">
        <v>14.205039231426575</v>
      </c>
      <c r="E85" s="22">
        <v>1</v>
      </c>
    </row>
    <row r="86" spans="1:5" s="163" customFormat="1" x14ac:dyDescent="0.2">
      <c r="A86" s="26" t="s">
        <v>47</v>
      </c>
      <c r="B86" s="19">
        <v>239718</v>
      </c>
      <c r="C86" s="27">
        <v>12264</v>
      </c>
      <c r="D86" s="28">
        <v>5.3918594529003672</v>
      </c>
      <c r="E86" s="22">
        <v>0</v>
      </c>
    </row>
    <row r="87" spans="1:5" s="163" customFormat="1" x14ac:dyDescent="0.2">
      <c r="A87" s="26" t="s">
        <v>33</v>
      </c>
      <c r="B87" s="19">
        <v>113920</v>
      </c>
      <c r="C87" s="27">
        <v>5022</v>
      </c>
      <c r="D87" s="28">
        <v>4.6116549431578173</v>
      </c>
      <c r="E87" s="22">
        <v>0</v>
      </c>
    </row>
    <row r="88" spans="1:5" s="163" customFormat="1" x14ac:dyDescent="0.2">
      <c r="A88" s="26" t="s">
        <v>34</v>
      </c>
      <c r="B88" s="19">
        <v>114266</v>
      </c>
      <c r="C88" s="27">
        <v>32461</v>
      </c>
      <c r="D88" s="28">
        <v>39.680948597274011</v>
      </c>
      <c r="E88" s="22">
        <v>1</v>
      </c>
    </row>
    <row r="89" spans="1:5" s="163" customFormat="1" x14ac:dyDescent="0.2">
      <c r="A89" s="26" t="s">
        <v>35</v>
      </c>
      <c r="B89" s="19">
        <v>229239</v>
      </c>
      <c r="C89" s="27">
        <v>18670</v>
      </c>
      <c r="D89" s="28">
        <v>8.8664523267907427</v>
      </c>
      <c r="E89" s="22">
        <v>1</v>
      </c>
    </row>
    <row r="90" spans="1:5" s="163" customFormat="1" x14ac:dyDescent="0.2">
      <c r="A90" s="26" t="s">
        <v>26</v>
      </c>
      <c r="B90" s="19">
        <v>405421</v>
      </c>
      <c r="C90" s="27">
        <v>69012</v>
      </c>
      <c r="D90" s="28">
        <v>20.514314420838918</v>
      </c>
      <c r="E90" s="22">
        <v>1</v>
      </c>
    </row>
    <row r="91" spans="1:5" s="163" customFormat="1" x14ac:dyDescent="0.2">
      <c r="A91" s="26" t="s">
        <v>10</v>
      </c>
      <c r="B91" s="19">
        <v>0</v>
      </c>
      <c r="C91" s="27">
        <v>-290</v>
      </c>
      <c r="D91" s="28">
        <v>-100</v>
      </c>
      <c r="E91" s="22">
        <v>0</v>
      </c>
    </row>
    <row r="92" spans="1:5" s="163" customFormat="1" x14ac:dyDescent="0.2">
      <c r="A92" s="34"/>
      <c r="B92" s="37"/>
      <c r="C92" s="19"/>
      <c r="D92" s="28"/>
      <c r="E92" s="22"/>
    </row>
    <row r="93" spans="1:5" s="163" customFormat="1" ht="12.75" x14ac:dyDescent="0.2">
      <c r="A93" s="24" t="s">
        <v>156</v>
      </c>
      <c r="B93" s="150">
        <v>1102564</v>
      </c>
      <c r="C93" s="25">
        <v>137139</v>
      </c>
      <c r="D93" s="151">
        <v>14.205039231426575</v>
      </c>
      <c r="E93" s="22">
        <v>1</v>
      </c>
    </row>
    <row r="94" spans="1:5" s="163" customFormat="1" x14ac:dyDescent="0.2">
      <c r="A94" s="26" t="s">
        <v>59</v>
      </c>
      <c r="B94" s="19">
        <v>219002</v>
      </c>
      <c r="C94" s="27">
        <v>31620</v>
      </c>
      <c r="D94" s="35">
        <v>16.874619760702736</v>
      </c>
      <c r="E94" s="22">
        <v>1</v>
      </c>
    </row>
    <row r="95" spans="1:5" s="163" customFormat="1" x14ac:dyDescent="0.2">
      <c r="A95" s="26" t="s">
        <v>36</v>
      </c>
      <c r="B95" s="19">
        <v>303301</v>
      </c>
      <c r="C95" s="27">
        <v>32778</v>
      </c>
      <c r="D95" s="35">
        <v>12.116529832953207</v>
      </c>
      <c r="E95" s="22">
        <v>1</v>
      </c>
    </row>
    <row r="96" spans="1:5" s="163" customFormat="1" x14ac:dyDescent="0.2">
      <c r="A96" s="26" t="s">
        <v>37</v>
      </c>
      <c r="B96" s="19">
        <v>285119</v>
      </c>
      <c r="C96" s="27">
        <v>21145</v>
      </c>
      <c r="D96" s="35">
        <v>8.0102585860728723</v>
      </c>
      <c r="E96" s="22">
        <v>0</v>
      </c>
    </row>
    <row r="97" spans="1:5" s="163" customFormat="1" x14ac:dyDescent="0.2">
      <c r="A97" s="26" t="s">
        <v>38</v>
      </c>
      <c r="B97" s="19">
        <v>160998</v>
      </c>
      <c r="C97" s="27">
        <v>45463</v>
      </c>
      <c r="D97" s="35">
        <v>39.349980525381916</v>
      </c>
      <c r="E97" s="22">
        <v>1</v>
      </c>
    </row>
    <row r="98" spans="1:5" s="163" customFormat="1" x14ac:dyDescent="0.2">
      <c r="A98" s="26" t="s">
        <v>130</v>
      </c>
      <c r="B98" s="19">
        <v>47111</v>
      </c>
      <c r="C98" s="27">
        <v>331</v>
      </c>
      <c r="D98" s="35">
        <v>0.70756733646857639</v>
      </c>
      <c r="E98" s="22">
        <v>0</v>
      </c>
    </row>
    <row r="99" spans="1:5" x14ac:dyDescent="0.2">
      <c r="A99" s="26" t="s">
        <v>131</v>
      </c>
      <c r="B99" s="19">
        <v>85684</v>
      </c>
      <c r="C99" s="27">
        <v>4453</v>
      </c>
      <c r="D99" s="35">
        <v>5.4818973052159885</v>
      </c>
      <c r="E99" s="22">
        <v>0</v>
      </c>
    </row>
    <row r="100" spans="1:5" x14ac:dyDescent="0.2">
      <c r="A100" s="26" t="s">
        <v>10</v>
      </c>
      <c r="B100" s="19">
        <v>1349</v>
      </c>
      <c r="C100" s="27">
        <v>1349</v>
      </c>
      <c r="D100" s="27">
        <v>0</v>
      </c>
      <c r="E100" s="22">
        <v>0</v>
      </c>
    </row>
    <row r="101" spans="1:5" x14ac:dyDescent="0.2">
      <c r="A101" s="49"/>
      <c r="B101" s="50"/>
      <c r="C101" s="51"/>
      <c r="D101" s="52"/>
      <c r="E101" s="22"/>
    </row>
    <row r="102" spans="1:5" x14ac:dyDescent="0.2">
      <c r="A102" s="53" t="s">
        <v>65</v>
      </c>
      <c r="B102" s="54"/>
      <c r="C102" s="55"/>
      <c r="D102" s="56"/>
      <c r="E102" s="15"/>
    </row>
    <row r="103" spans="1:5" s="2" customFormat="1" x14ac:dyDescent="0.2">
      <c r="A103" s="57"/>
      <c r="B103" s="58"/>
      <c r="C103" s="59"/>
      <c r="D103" s="21"/>
      <c r="E103" s="22"/>
    </row>
    <row r="104" spans="1:5" x14ac:dyDescent="0.2">
      <c r="A104" s="60" t="s">
        <v>39</v>
      </c>
      <c r="B104" s="58"/>
      <c r="C104" s="61"/>
      <c r="D104" s="62"/>
      <c r="E104" s="22"/>
    </row>
    <row r="105" spans="1:5" x14ac:dyDescent="0.2">
      <c r="A105" s="63" t="s">
        <v>32</v>
      </c>
      <c r="B105" s="64">
        <v>44.553844018524224</v>
      </c>
      <c r="C105" s="52">
        <v>-6.2194400383782238</v>
      </c>
      <c r="D105" s="52">
        <v>-12.249434232790607</v>
      </c>
      <c r="E105" s="22">
        <v>-1</v>
      </c>
    </row>
    <row r="106" spans="1:5" ht="12.75" x14ac:dyDescent="0.2">
      <c r="A106" s="63" t="s">
        <v>157</v>
      </c>
      <c r="B106" s="64">
        <v>31.004444989793971</v>
      </c>
      <c r="C106" s="52">
        <v>-12.146136216122262</v>
      </c>
      <c r="D106" s="52">
        <v>-28.148256354092737</v>
      </c>
      <c r="E106" s="22">
        <v>-1</v>
      </c>
    </row>
    <row r="107" spans="1:5" x14ac:dyDescent="0.2">
      <c r="A107" s="63" t="s">
        <v>41</v>
      </c>
      <c r="B107" s="64">
        <v>55.446155981475776</v>
      </c>
      <c r="C107" s="52">
        <v>6.2194400383782238</v>
      </c>
      <c r="D107" s="52">
        <v>12.634277788442025</v>
      </c>
      <c r="E107" s="22">
        <v>1</v>
      </c>
    </row>
    <row r="108" spans="1:5" x14ac:dyDescent="0.2">
      <c r="A108" s="65"/>
      <c r="B108" s="64"/>
      <c r="C108" s="52"/>
      <c r="D108" s="52"/>
      <c r="E108" s="22"/>
    </row>
    <row r="109" spans="1:5" x14ac:dyDescent="0.2">
      <c r="A109" s="60" t="s">
        <v>40</v>
      </c>
      <c r="B109" s="61"/>
      <c r="C109" s="62"/>
      <c r="D109" s="62"/>
      <c r="E109" s="22"/>
    </row>
    <row r="110" spans="1:5" s="163" customFormat="1" ht="12.75" x14ac:dyDescent="0.2">
      <c r="A110" s="63" t="s">
        <v>158</v>
      </c>
      <c r="B110" s="64">
        <v>30.411290713988219</v>
      </c>
      <c r="C110" s="52">
        <v>15.398074624906153</v>
      </c>
      <c r="D110" s="52">
        <v>102.56346497339743</v>
      </c>
      <c r="E110" s="22">
        <v>1</v>
      </c>
    </row>
    <row r="111" spans="1:5" s="163" customFormat="1" ht="12.75" x14ac:dyDescent="0.2">
      <c r="A111" s="63" t="s">
        <v>239</v>
      </c>
      <c r="B111" s="64">
        <v>33.626986106706006</v>
      </c>
      <c r="C111" s="52">
        <v>10.176160804121839</v>
      </c>
      <c r="D111" s="52">
        <v>43.39361482088426</v>
      </c>
      <c r="E111" s="22">
        <v>1</v>
      </c>
    </row>
    <row r="112" spans="1:5" s="163" customFormat="1" x14ac:dyDescent="0.2">
      <c r="A112" s="65"/>
      <c r="B112" s="64"/>
      <c r="C112" s="52"/>
      <c r="D112" s="52"/>
      <c r="E112" s="22"/>
    </row>
    <row r="113" spans="1:5" s="163" customFormat="1" x14ac:dyDescent="0.2">
      <c r="A113" s="60" t="s">
        <v>64</v>
      </c>
      <c r="B113" s="61"/>
      <c r="C113" s="62"/>
      <c r="D113" s="62"/>
      <c r="E113" s="22"/>
    </row>
    <row r="114" spans="1:5" s="163" customFormat="1" ht="12.75" x14ac:dyDescent="0.2">
      <c r="A114" s="63" t="s">
        <v>240</v>
      </c>
      <c r="B114" s="64">
        <v>72.099303686907263</v>
      </c>
      <c r="C114" s="52">
        <v>9.7363920083589264</v>
      </c>
      <c r="D114" s="52">
        <v>15.612471814249911</v>
      </c>
      <c r="E114" s="22">
        <v>1</v>
      </c>
    </row>
    <row r="115" spans="1:5" s="163" customFormat="1" x14ac:dyDescent="0.2">
      <c r="A115" s="63" t="s">
        <v>85</v>
      </c>
      <c r="B115" s="64">
        <v>20.454217373603683</v>
      </c>
      <c r="C115" s="52">
        <v>6.2323638319658201</v>
      </c>
      <c r="D115" s="52">
        <v>43.822444196314429</v>
      </c>
      <c r="E115" s="22">
        <v>1</v>
      </c>
    </row>
    <row r="116" spans="1:5" s="163" customFormat="1" x14ac:dyDescent="0.2">
      <c r="A116" s="63"/>
      <c r="B116" s="64"/>
      <c r="C116" s="52"/>
      <c r="D116" s="52"/>
      <c r="E116" s="66"/>
    </row>
    <row r="117" spans="1:5" x14ac:dyDescent="0.2">
      <c r="A117" s="60" t="s">
        <v>132</v>
      </c>
      <c r="B117" s="64"/>
      <c r="C117" s="52"/>
      <c r="D117" s="52"/>
      <c r="E117" s="66"/>
    </row>
    <row r="118" spans="1:5" ht="13.5" thickBot="1" x14ac:dyDescent="0.25">
      <c r="A118" s="68" t="s">
        <v>241</v>
      </c>
      <c r="B118" s="69">
        <v>33.566618932015295</v>
      </c>
      <c r="C118" s="70">
        <v>15.830431296166335</v>
      </c>
      <c r="D118" s="70">
        <v>89.254983208281757</v>
      </c>
      <c r="E118" s="71">
        <v>1</v>
      </c>
    </row>
    <row r="119" spans="1:5" s="2" customFormat="1" ht="11.25" customHeight="1" x14ac:dyDescent="0.2">
      <c r="A119" s="189" t="s">
        <v>159</v>
      </c>
      <c r="B119" s="189"/>
      <c r="C119" s="189"/>
      <c r="D119" s="189"/>
      <c r="E119" s="189"/>
    </row>
    <row r="120" spans="1:5" s="2" customFormat="1" ht="11.25" customHeight="1" x14ac:dyDescent="0.2">
      <c r="A120" s="183" t="s">
        <v>160</v>
      </c>
      <c r="B120" s="183"/>
      <c r="C120" s="183"/>
      <c r="D120" s="183"/>
      <c r="E120" s="183"/>
    </row>
    <row r="121" spans="1:5" s="2" customFormat="1" ht="11.25" customHeight="1" x14ac:dyDescent="0.2">
      <c r="A121" s="183" t="s">
        <v>161</v>
      </c>
      <c r="B121" s="183"/>
      <c r="C121" s="183"/>
      <c r="D121" s="183"/>
      <c r="E121" s="183"/>
    </row>
    <row r="122" spans="1:5" s="2" customFormat="1" ht="11.25" customHeight="1" x14ac:dyDescent="0.2">
      <c r="A122" s="183" t="s">
        <v>162</v>
      </c>
      <c r="B122" s="183"/>
      <c r="C122" s="183"/>
      <c r="D122" s="183"/>
      <c r="E122" s="183"/>
    </row>
    <row r="123" spans="1:5" s="2" customFormat="1" ht="11.25" customHeight="1" x14ac:dyDescent="0.2">
      <c r="A123" s="183" t="s">
        <v>190</v>
      </c>
      <c r="B123" s="183"/>
      <c r="C123" s="183"/>
      <c r="D123" s="183"/>
      <c r="E123" s="183"/>
    </row>
    <row r="124" spans="1:5" s="2" customFormat="1" ht="11.25" customHeight="1" x14ac:dyDescent="0.2">
      <c r="A124" s="183" t="s">
        <v>163</v>
      </c>
      <c r="B124" s="183"/>
      <c r="C124" s="183"/>
      <c r="D124" s="183"/>
      <c r="E124" s="183"/>
    </row>
    <row r="125" spans="1:5" s="2" customFormat="1" ht="11.25" customHeight="1" x14ac:dyDescent="0.2">
      <c r="A125" s="183" t="s">
        <v>164</v>
      </c>
      <c r="B125" s="183"/>
      <c r="C125" s="183"/>
      <c r="D125" s="183"/>
      <c r="E125" s="183"/>
    </row>
    <row r="126" spans="1:5" s="2" customFormat="1" ht="11.25" customHeight="1" x14ac:dyDescent="0.2">
      <c r="A126" s="183" t="s">
        <v>165</v>
      </c>
      <c r="B126" s="183"/>
      <c r="C126" s="183"/>
      <c r="D126" s="183"/>
      <c r="E126" s="183"/>
    </row>
    <row r="127" spans="1:5" s="2" customFormat="1" ht="11.25" customHeight="1" x14ac:dyDescent="0.2">
      <c r="A127" s="183" t="s">
        <v>166</v>
      </c>
      <c r="B127" s="183"/>
      <c r="C127" s="183"/>
      <c r="D127" s="183"/>
      <c r="E127" s="183"/>
    </row>
    <row r="128" spans="1:5" s="2" customFormat="1" ht="11.25" customHeight="1" x14ac:dyDescent="0.2">
      <c r="A128" s="183" t="s">
        <v>167</v>
      </c>
      <c r="B128" s="183"/>
      <c r="C128" s="183"/>
      <c r="D128" s="183"/>
      <c r="E128" s="183"/>
    </row>
    <row r="129" spans="1:26" s="2" customFormat="1" ht="11.25" customHeight="1" x14ac:dyDescent="0.2">
      <c r="A129" s="183" t="s">
        <v>168</v>
      </c>
      <c r="B129" s="183"/>
      <c r="C129" s="183"/>
      <c r="D129" s="183"/>
      <c r="E129" s="183"/>
    </row>
    <row r="130" spans="1:26" s="2" customFormat="1" ht="11.25" customHeight="1" x14ac:dyDescent="0.2">
      <c r="A130" s="183" t="s">
        <v>169</v>
      </c>
      <c r="B130" s="183"/>
      <c r="C130" s="183"/>
      <c r="D130" s="183"/>
      <c r="E130" s="183"/>
    </row>
    <row r="131" spans="1:26" s="2" customFormat="1" ht="11.25" customHeight="1" x14ac:dyDescent="0.2">
      <c r="A131" s="183" t="s">
        <v>250</v>
      </c>
      <c r="B131" s="183"/>
      <c r="C131" s="183"/>
      <c r="D131" s="183"/>
      <c r="E131" s="183"/>
    </row>
    <row r="132" spans="1:26" s="2" customFormat="1" ht="11.25" customHeight="1" x14ac:dyDescent="0.2">
      <c r="A132" s="183" t="s">
        <v>242</v>
      </c>
      <c r="B132" s="183"/>
      <c r="C132" s="183"/>
      <c r="D132" s="183"/>
      <c r="E132" s="183"/>
    </row>
    <row r="133" spans="1:26" s="162" customFormat="1" ht="12.75" x14ac:dyDescent="0.2">
      <c r="A133" s="184" t="s">
        <v>243</v>
      </c>
      <c r="B133" s="184"/>
      <c r="C133" s="184"/>
      <c r="D133" s="184"/>
      <c r="E133" s="184"/>
      <c r="F133" s="139"/>
      <c r="G133" s="139"/>
      <c r="H133" s="139"/>
      <c r="I133" s="139"/>
      <c r="J133" s="139"/>
      <c r="K133" s="139"/>
      <c r="L133" s="139"/>
      <c r="M133" s="139"/>
      <c r="N133" s="139"/>
      <c r="O133" s="139"/>
      <c r="P133" s="139"/>
      <c r="Q133" s="139"/>
      <c r="R133" s="139"/>
      <c r="S133" s="139"/>
      <c r="T133" s="139"/>
      <c r="U133" s="139"/>
      <c r="V133" s="139"/>
      <c r="W133" s="139"/>
      <c r="X133" s="139"/>
      <c r="Y133" s="139"/>
      <c r="Z133" s="139"/>
    </row>
    <row r="134" spans="1:26" s="2" customFormat="1" ht="11.25" customHeight="1" x14ac:dyDescent="0.2">
      <c r="A134" s="183" t="s">
        <v>170</v>
      </c>
      <c r="B134" s="183"/>
      <c r="C134" s="183"/>
      <c r="D134" s="183"/>
      <c r="E134" s="183"/>
    </row>
    <row r="135" spans="1:26" s="2" customFormat="1" ht="11.25" customHeight="1" x14ac:dyDescent="0.2">
      <c r="A135" s="186" t="s">
        <v>252</v>
      </c>
      <c r="B135" s="186"/>
      <c r="C135" s="186"/>
      <c r="D135" s="186"/>
      <c r="E135" s="186"/>
    </row>
    <row r="136" spans="1:26" hidden="1" x14ac:dyDescent="0.2">
      <c r="A136" s="72">
        <v>1</v>
      </c>
      <c r="B136" s="72">
        <v>-1</v>
      </c>
      <c r="C136" s="72">
        <v>0</v>
      </c>
    </row>
  </sheetData>
  <mergeCells count="23">
    <mergeCell ref="A125:E125"/>
    <mergeCell ref="A126:E126"/>
    <mergeCell ref="A121:E121"/>
    <mergeCell ref="A134:E134"/>
    <mergeCell ref="A135:E135"/>
    <mergeCell ref="A127:E127"/>
    <mergeCell ref="A128:E128"/>
    <mergeCell ref="A129:E129"/>
    <mergeCell ref="A130:E130"/>
    <mergeCell ref="A132:E132"/>
    <mergeCell ref="A131:E131"/>
    <mergeCell ref="A133:E133"/>
    <mergeCell ref="A122:E122"/>
    <mergeCell ref="A123:E123"/>
    <mergeCell ref="A124:E124"/>
    <mergeCell ref="A119:E119"/>
    <mergeCell ref="A120:E120"/>
    <mergeCell ref="A1:E1"/>
    <mergeCell ref="A2:E2"/>
    <mergeCell ref="A3:E3"/>
    <mergeCell ref="C4:D4"/>
    <mergeCell ref="A4:A5"/>
    <mergeCell ref="E4:E5"/>
  </mergeCells>
  <conditionalFormatting sqref="E116:E117">
    <cfRule type="iconSet" priority="4">
      <iconSet iconSet="3Arrows" showValue="0">
        <cfvo type="percent" val="0"/>
        <cfvo type="percent" val="33"/>
        <cfvo type="percent" val="67"/>
      </iconSet>
    </cfRule>
  </conditionalFormatting>
  <conditionalFormatting sqref="A136:C136 E118 E110:E111 E105:E107 E93:E100 E85:E91 E80:E83 E78 E55:E59 E53 E49:E51 E40:E47 E36:E38 E28:E34 E26 E24 E20:E22 E18 E7 E114:E115 E9:E16 E69:E76 E61:E67">
    <cfRule type="iconSet" priority="3">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G69"/>
  <sheetViews>
    <sheetView view="pageBreakPreview" topLeftCell="A34" zoomScaleNormal="100" zoomScaleSheetLayoutView="100" workbookViewId="0">
      <selection activeCell="M10" sqref="M10"/>
    </sheetView>
  </sheetViews>
  <sheetFormatPr baseColWidth="10" defaultColWidth="11.42578125" defaultRowHeight="11.25" x14ac:dyDescent="0.2"/>
  <cols>
    <col min="1" max="1" width="34.85546875" style="2" customWidth="1"/>
    <col min="2" max="4" width="9.28515625" style="2" customWidth="1"/>
    <col min="5" max="5" width="19.28515625" style="1" customWidth="1"/>
    <col min="6" max="16384" width="11.42578125" style="2"/>
  </cols>
  <sheetData>
    <row r="1" spans="1:5" x14ac:dyDescent="0.2">
      <c r="A1" s="181" t="s">
        <v>0</v>
      </c>
      <c r="B1" s="181"/>
      <c r="C1" s="181"/>
      <c r="D1" s="181"/>
      <c r="E1" s="181"/>
    </row>
    <row r="2" spans="1:5" x14ac:dyDescent="0.2">
      <c r="A2" s="181" t="s">
        <v>75</v>
      </c>
      <c r="B2" s="181"/>
      <c r="C2" s="181"/>
      <c r="D2" s="181"/>
      <c r="E2" s="181"/>
    </row>
    <row r="3" spans="1:5" ht="12" thickBot="1" x14ac:dyDescent="0.25">
      <c r="A3" s="182" t="str">
        <f>+'C1 total'!A3</f>
        <v>II Trimestre 2020</v>
      </c>
      <c r="B3" s="182"/>
      <c r="C3" s="182"/>
      <c r="D3" s="182"/>
      <c r="E3" s="182"/>
    </row>
    <row r="4" spans="1:5" s="5" customFormat="1" ht="15" customHeight="1" x14ac:dyDescent="0.25">
      <c r="A4" s="191" t="s">
        <v>133</v>
      </c>
      <c r="B4" s="3" t="str">
        <f>+'C1 total'!B4</f>
        <v>II 2020</v>
      </c>
      <c r="C4" s="190" t="s">
        <v>86</v>
      </c>
      <c r="D4" s="190"/>
      <c r="E4" s="187" t="s">
        <v>117</v>
      </c>
    </row>
    <row r="5" spans="1:5" s="5" customFormat="1" ht="12" thickBot="1" x14ac:dyDescent="0.3">
      <c r="A5" s="192"/>
      <c r="B5" s="6" t="str">
        <f>+'C1 total'!B5</f>
        <v>Abr - Jun</v>
      </c>
      <c r="C5" s="6" t="s">
        <v>61</v>
      </c>
      <c r="D5" s="6" t="s">
        <v>60</v>
      </c>
      <c r="E5" s="188"/>
    </row>
    <row r="6" spans="1:5" s="5" customFormat="1" x14ac:dyDescent="0.2">
      <c r="A6" s="79"/>
      <c r="B6" s="9"/>
      <c r="C6" s="80"/>
      <c r="D6" s="9"/>
      <c r="E6" s="4"/>
    </row>
    <row r="7" spans="1:5" s="17" customFormat="1" x14ac:dyDescent="0.2">
      <c r="A7" s="81" t="s">
        <v>1</v>
      </c>
      <c r="B7" s="82">
        <v>1745257</v>
      </c>
      <c r="C7" s="13">
        <v>-437938</v>
      </c>
      <c r="D7" s="14">
        <v>-20.059499953050462</v>
      </c>
      <c r="E7" s="15">
        <v>-1</v>
      </c>
    </row>
    <row r="8" spans="1:5" s="17" customFormat="1" x14ac:dyDescent="0.2">
      <c r="A8" s="83"/>
      <c r="B8" s="84"/>
      <c r="C8" s="20"/>
      <c r="D8" s="21"/>
      <c r="E8" s="22"/>
    </row>
    <row r="9" spans="1:5" s="17" customFormat="1" x14ac:dyDescent="0.2">
      <c r="A9" s="85" t="s">
        <v>2</v>
      </c>
      <c r="B9" s="86">
        <v>233601</v>
      </c>
      <c r="C9" s="25">
        <v>-22474</v>
      </c>
      <c r="D9" s="21">
        <v>-8.7763350580884509</v>
      </c>
      <c r="E9" s="22">
        <v>0</v>
      </c>
    </row>
    <row r="10" spans="1:5" x14ac:dyDescent="0.2">
      <c r="A10" s="87" t="s">
        <v>68</v>
      </c>
      <c r="B10" s="88">
        <v>233601</v>
      </c>
      <c r="C10" s="27">
        <v>-22474</v>
      </c>
      <c r="D10" s="28">
        <v>-8.7763350580884509</v>
      </c>
      <c r="E10" s="89">
        <v>0</v>
      </c>
    </row>
    <row r="11" spans="1:5" x14ac:dyDescent="0.2">
      <c r="A11" s="87"/>
      <c r="B11" s="88"/>
      <c r="C11" s="19"/>
      <c r="D11" s="28"/>
      <c r="E11" s="22"/>
    </row>
    <row r="12" spans="1:5" s="17" customFormat="1" x14ac:dyDescent="0.2">
      <c r="A12" s="85" t="s">
        <v>3</v>
      </c>
      <c r="B12" s="86">
        <v>337650</v>
      </c>
      <c r="C12" s="25">
        <v>-78607</v>
      </c>
      <c r="D12" s="21">
        <v>-18.884246991642183</v>
      </c>
      <c r="E12" s="90">
        <v>-1</v>
      </c>
    </row>
    <row r="13" spans="1:5" x14ac:dyDescent="0.2">
      <c r="A13" s="87" t="s">
        <v>4</v>
      </c>
      <c r="B13" s="88">
        <v>203763</v>
      </c>
      <c r="C13" s="27">
        <v>-21698</v>
      </c>
      <c r="D13" s="28">
        <v>-9.6238373820749477</v>
      </c>
      <c r="E13" s="22">
        <v>0</v>
      </c>
    </row>
    <row r="14" spans="1:5" x14ac:dyDescent="0.2">
      <c r="A14" s="87" t="s">
        <v>5</v>
      </c>
      <c r="B14" s="88">
        <v>104892</v>
      </c>
      <c r="C14" s="27">
        <v>-61943</v>
      </c>
      <c r="D14" s="28">
        <v>-37.128300416579258</v>
      </c>
      <c r="E14" s="22">
        <v>-1</v>
      </c>
    </row>
    <row r="15" spans="1:5" ht="12.75" x14ac:dyDescent="0.2">
      <c r="A15" s="87" t="s">
        <v>134</v>
      </c>
      <c r="B15" s="88">
        <v>28995</v>
      </c>
      <c r="C15" s="27">
        <v>5034</v>
      </c>
      <c r="D15" s="28">
        <v>21.009139852259924</v>
      </c>
      <c r="E15" s="22">
        <v>0</v>
      </c>
    </row>
    <row r="16" spans="1:5" x14ac:dyDescent="0.2">
      <c r="A16" s="87"/>
      <c r="B16" s="88"/>
      <c r="C16" s="19"/>
      <c r="D16" s="28"/>
      <c r="E16" s="22"/>
    </row>
    <row r="17" spans="1:5" s="17" customFormat="1" x14ac:dyDescent="0.2">
      <c r="A17" s="85" t="s">
        <v>62</v>
      </c>
      <c r="B17" s="86">
        <v>1167487</v>
      </c>
      <c r="C17" s="25">
        <v>-335516</v>
      </c>
      <c r="D17" s="21">
        <v>-22.32304260204404</v>
      </c>
      <c r="E17" s="22">
        <v>-1</v>
      </c>
    </row>
    <row r="18" spans="1:5" x14ac:dyDescent="0.2">
      <c r="A18" s="87" t="s">
        <v>78</v>
      </c>
      <c r="B18" s="88">
        <v>279412</v>
      </c>
      <c r="C18" s="27">
        <v>-71574</v>
      </c>
      <c r="D18" s="28">
        <v>-20.39226635820232</v>
      </c>
      <c r="E18" s="22">
        <v>-1</v>
      </c>
    </row>
    <row r="19" spans="1:5" x14ac:dyDescent="0.2">
      <c r="A19" s="87" t="s">
        <v>6</v>
      </c>
      <c r="B19" s="88">
        <v>95463</v>
      </c>
      <c r="C19" s="27">
        <v>-21426</v>
      </c>
      <c r="D19" s="28">
        <v>-18.33021071272746</v>
      </c>
      <c r="E19" s="22">
        <v>-1</v>
      </c>
    </row>
    <row r="20" spans="1:5" x14ac:dyDescent="0.2">
      <c r="A20" s="87" t="s">
        <v>79</v>
      </c>
      <c r="B20" s="88">
        <v>77188</v>
      </c>
      <c r="C20" s="27">
        <v>-66831</v>
      </c>
      <c r="D20" s="28">
        <v>-46.404293877891114</v>
      </c>
      <c r="E20" s="22">
        <v>-1</v>
      </c>
    </row>
    <row r="21" spans="1:5" x14ac:dyDescent="0.2">
      <c r="A21" s="87" t="s">
        <v>80</v>
      </c>
      <c r="B21" s="88">
        <v>38862</v>
      </c>
      <c r="C21" s="27">
        <v>-7080</v>
      </c>
      <c r="D21" s="28">
        <v>-15.410735274911847</v>
      </c>
      <c r="E21" s="22">
        <v>0</v>
      </c>
    </row>
    <row r="22" spans="1:5" ht="22.5" x14ac:dyDescent="0.2">
      <c r="A22" s="87" t="s">
        <v>70</v>
      </c>
      <c r="B22" s="88">
        <v>161604</v>
      </c>
      <c r="C22" s="27">
        <v>-22104</v>
      </c>
      <c r="D22" s="28">
        <v>-12.032137958063883</v>
      </c>
      <c r="E22" s="22">
        <v>0</v>
      </c>
    </row>
    <row r="23" spans="1:5" x14ac:dyDescent="0.2">
      <c r="A23" s="87" t="s">
        <v>69</v>
      </c>
      <c r="B23" s="88">
        <v>85983</v>
      </c>
      <c r="C23" s="27">
        <v>-15963</v>
      </c>
      <c r="D23" s="28">
        <v>-15.658289682773233</v>
      </c>
      <c r="E23" s="22">
        <v>-1</v>
      </c>
    </row>
    <row r="24" spans="1:5" s="163" customFormat="1" x14ac:dyDescent="0.2">
      <c r="A24" s="87" t="s">
        <v>46</v>
      </c>
      <c r="B24" s="88">
        <v>216226</v>
      </c>
      <c r="C24" s="27">
        <v>-1224</v>
      </c>
      <c r="D24" s="28">
        <v>-0.56288802023453666</v>
      </c>
      <c r="E24" s="22">
        <v>0</v>
      </c>
    </row>
    <row r="25" spans="1:5" s="163" customFormat="1" ht="12.75" x14ac:dyDescent="0.2">
      <c r="A25" s="87" t="s">
        <v>135</v>
      </c>
      <c r="B25" s="88">
        <v>124133</v>
      </c>
      <c r="C25" s="27">
        <v>-59654</v>
      </c>
      <c r="D25" s="28">
        <v>-32.458226098690332</v>
      </c>
      <c r="E25" s="22">
        <v>-1</v>
      </c>
    </row>
    <row r="26" spans="1:5" x14ac:dyDescent="0.2">
      <c r="A26" s="87" t="s">
        <v>71</v>
      </c>
      <c r="B26" s="88">
        <v>88616</v>
      </c>
      <c r="C26" s="27">
        <v>-69660</v>
      </c>
      <c r="D26" s="28">
        <v>-44.011726351436728</v>
      </c>
      <c r="E26" s="22">
        <v>-1</v>
      </c>
    </row>
    <row r="27" spans="1:5" x14ac:dyDescent="0.2">
      <c r="A27" s="87"/>
      <c r="B27" s="88" t="s">
        <v>258</v>
      </c>
      <c r="C27" s="20"/>
      <c r="D27" s="21"/>
      <c r="E27" s="22"/>
    </row>
    <row r="28" spans="1:5" s="17" customFormat="1" x14ac:dyDescent="0.2">
      <c r="A28" s="85" t="s">
        <v>7</v>
      </c>
      <c r="B28" s="86">
        <v>6519</v>
      </c>
      <c r="C28" s="25">
        <v>-1341</v>
      </c>
      <c r="D28" s="21">
        <v>-17.061068702290079</v>
      </c>
      <c r="E28" s="22">
        <v>0</v>
      </c>
    </row>
    <row r="29" spans="1:5" x14ac:dyDescent="0.2">
      <c r="A29" s="91"/>
      <c r="B29" s="88"/>
      <c r="C29" s="19"/>
      <c r="D29" s="28"/>
      <c r="E29" s="22"/>
    </row>
    <row r="30" spans="1:5" x14ac:dyDescent="0.2">
      <c r="A30" s="92" t="s">
        <v>225</v>
      </c>
      <c r="B30" s="93">
        <v>1745257</v>
      </c>
      <c r="C30" s="13">
        <v>-437938</v>
      </c>
      <c r="D30" s="14">
        <v>-20.059499953050462</v>
      </c>
      <c r="E30" s="15">
        <v>-1</v>
      </c>
    </row>
    <row r="31" spans="1:5" x14ac:dyDescent="0.2">
      <c r="A31" s="91"/>
      <c r="B31" s="88"/>
      <c r="C31" s="19"/>
      <c r="D31" s="28"/>
      <c r="E31" s="22"/>
    </row>
    <row r="32" spans="1:5" x14ac:dyDescent="0.2">
      <c r="A32" s="158" t="s">
        <v>226</v>
      </c>
      <c r="B32" s="166">
        <v>12656</v>
      </c>
      <c r="C32" s="27">
        <v>-6900</v>
      </c>
      <c r="D32" s="28">
        <v>-35.283289016158726</v>
      </c>
      <c r="E32" s="22">
        <v>0</v>
      </c>
    </row>
    <row r="33" spans="1:5" x14ac:dyDescent="0.2">
      <c r="A33" s="95" t="s">
        <v>227</v>
      </c>
      <c r="B33" s="88">
        <v>229174</v>
      </c>
      <c r="C33" s="27">
        <v>-40731</v>
      </c>
      <c r="D33" s="28">
        <v>-15.090865304458974</v>
      </c>
      <c r="E33" s="22">
        <v>-1</v>
      </c>
    </row>
    <row r="34" spans="1:5" x14ac:dyDescent="0.2">
      <c r="A34" s="95" t="s">
        <v>228</v>
      </c>
      <c r="B34" s="88">
        <v>146767</v>
      </c>
      <c r="C34" s="27">
        <v>-54118</v>
      </c>
      <c r="D34" s="28">
        <v>-26.93979142295343</v>
      </c>
      <c r="E34" s="22">
        <v>-1</v>
      </c>
    </row>
    <row r="35" spans="1:5" x14ac:dyDescent="0.2">
      <c r="A35" s="95" t="s">
        <v>229</v>
      </c>
      <c r="B35" s="88">
        <v>153675</v>
      </c>
      <c r="C35" s="27">
        <v>-14976</v>
      </c>
      <c r="D35" s="28">
        <v>-8.879876194033832</v>
      </c>
      <c r="E35" s="22">
        <v>0</v>
      </c>
    </row>
    <row r="36" spans="1:5" ht="22.5" x14ac:dyDescent="0.2">
      <c r="A36" s="95" t="s">
        <v>230</v>
      </c>
      <c r="B36" s="88">
        <v>335404</v>
      </c>
      <c r="C36" s="27">
        <v>-128318</v>
      </c>
      <c r="D36" s="28">
        <v>-27.671320316914009</v>
      </c>
      <c r="E36" s="22">
        <v>-1</v>
      </c>
    </row>
    <row r="37" spans="1:5" ht="22.5" x14ac:dyDescent="0.2">
      <c r="A37" s="95" t="s">
        <v>231</v>
      </c>
      <c r="B37" s="88">
        <v>68503</v>
      </c>
      <c r="C37" s="27">
        <v>-11417</v>
      </c>
      <c r="D37" s="28">
        <v>-14.285535535535535</v>
      </c>
      <c r="E37" s="22">
        <v>0</v>
      </c>
    </row>
    <row r="38" spans="1:5" ht="22.5" x14ac:dyDescent="0.2">
      <c r="A38" s="95" t="s">
        <v>232</v>
      </c>
      <c r="B38" s="88">
        <v>225706</v>
      </c>
      <c r="C38" s="27">
        <v>-30372</v>
      </c>
      <c r="D38" s="28">
        <v>-11.860448769515539</v>
      </c>
      <c r="E38" s="22">
        <v>-1</v>
      </c>
    </row>
    <row r="39" spans="1:5" ht="22.5" x14ac:dyDescent="0.2">
      <c r="A39" s="95" t="s">
        <v>233</v>
      </c>
      <c r="B39" s="88">
        <v>155588</v>
      </c>
      <c r="C39" s="27">
        <v>-31178</v>
      </c>
      <c r="D39" s="28">
        <v>-16.69361661116049</v>
      </c>
      <c r="E39" s="22">
        <v>-1</v>
      </c>
    </row>
    <row r="40" spans="1:5" x14ac:dyDescent="0.2">
      <c r="A40" s="158" t="s">
        <v>234</v>
      </c>
      <c r="B40" s="88">
        <v>416728</v>
      </c>
      <c r="C40" s="27">
        <v>-113303</v>
      </c>
      <c r="D40" s="28">
        <v>-21.376674194528245</v>
      </c>
      <c r="E40" s="22">
        <v>-1</v>
      </c>
    </row>
    <row r="41" spans="1:5" x14ac:dyDescent="0.2">
      <c r="A41" s="158" t="s">
        <v>10</v>
      </c>
      <c r="B41" s="88">
        <v>1056</v>
      </c>
      <c r="C41" s="27">
        <v>-6625</v>
      </c>
      <c r="D41" s="28">
        <v>-86.251790131493294</v>
      </c>
      <c r="E41" s="22">
        <v>0</v>
      </c>
    </row>
    <row r="42" spans="1:5" x14ac:dyDescent="0.2">
      <c r="A42" s="91"/>
      <c r="B42" s="88"/>
      <c r="C42" s="19"/>
      <c r="D42" s="28"/>
      <c r="E42" s="22"/>
    </row>
    <row r="43" spans="1:5" s="17" customFormat="1" x14ac:dyDescent="0.2">
      <c r="A43" s="92" t="s">
        <v>235</v>
      </c>
      <c r="B43" s="93">
        <v>1745257</v>
      </c>
      <c r="C43" s="13">
        <v>-437938</v>
      </c>
      <c r="D43" s="14">
        <v>-20.059499953050462</v>
      </c>
      <c r="E43" s="15">
        <v>-1</v>
      </c>
    </row>
    <row r="44" spans="1:5" s="17" customFormat="1" x14ac:dyDescent="0.2">
      <c r="A44" s="94"/>
      <c r="B44" s="88"/>
      <c r="C44" s="19"/>
      <c r="D44" s="28"/>
      <c r="E44" s="22"/>
    </row>
    <row r="45" spans="1:5" s="17" customFormat="1" ht="12.75" x14ac:dyDescent="0.2">
      <c r="A45" s="95" t="s">
        <v>136</v>
      </c>
      <c r="B45" s="88">
        <v>388597</v>
      </c>
      <c r="C45" s="27">
        <v>-101749</v>
      </c>
      <c r="D45" s="28">
        <v>-20.750449682469114</v>
      </c>
      <c r="E45" s="22">
        <v>-1</v>
      </c>
    </row>
    <row r="46" spans="1:5" ht="12.75" x14ac:dyDescent="0.2">
      <c r="A46" s="95" t="s">
        <v>137</v>
      </c>
      <c r="B46" s="88">
        <v>938876</v>
      </c>
      <c r="C46" s="27">
        <v>-216261</v>
      </c>
      <c r="D46" s="28">
        <v>-18.721675437632072</v>
      </c>
      <c r="E46" s="22">
        <v>-1</v>
      </c>
    </row>
    <row r="47" spans="1:5" s="17" customFormat="1" x14ac:dyDescent="0.2">
      <c r="A47" s="95" t="s">
        <v>12</v>
      </c>
      <c r="B47" s="88">
        <v>416728</v>
      </c>
      <c r="C47" s="27">
        <v>-113303</v>
      </c>
      <c r="D47" s="28">
        <v>-21.376674194528245</v>
      </c>
      <c r="E47" s="22">
        <v>-1</v>
      </c>
    </row>
    <row r="48" spans="1:5" s="17" customFormat="1" x14ac:dyDescent="0.2">
      <c r="A48" s="95" t="s">
        <v>10</v>
      </c>
      <c r="B48" s="88">
        <v>1056</v>
      </c>
      <c r="C48" s="27">
        <v>-6625</v>
      </c>
      <c r="D48" s="28">
        <v>-86.251790131493294</v>
      </c>
      <c r="E48" s="22">
        <v>0</v>
      </c>
    </row>
    <row r="49" spans="1:7" x14ac:dyDescent="0.2">
      <c r="A49" s="91"/>
      <c r="B49" s="88"/>
      <c r="C49" s="20"/>
      <c r="D49" s="21"/>
      <c r="E49" s="22"/>
    </row>
    <row r="50" spans="1:7" s="17" customFormat="1" x14ac:dyDescent="0.2">
      <c r="A50" s="92" t="s">
        <v>236</v>
      </c>
      <c r="B50" s="93">
        <v>1745257</v>
      </c>
      <c r="C50" s="13">
        <v>-437938</v>
      </c>
      <c r="D50" s="14">
        <v>-20.059499953050462</v>
      </c>
      <c r="E50" s="15">
        <v>-1</v>
      </c>
    </row>
    <row r="51" spans="1:7" s="17" customFormat="1" x14ac:dyDescent="0.2">
      <c r="A51" s="94"/>
      <c r="B51" s="88"/>
      <c r="C51" s="19"/>
      <c r="D51" s="28"/>
      <c r="E51" s="22"/>
    </row>
    <row r="52" spans="1:7" s="163" customFormat="1" x14ac:dyDescent="0.2">
      <c r="A52" s="95" t="s">
        <v>8</v>
      </c>
      <c r="B52" s="88">
        <v>291338</v>
      </c>
      <c r="C52" s="27">
        <v>-13517</v>
      </c>
      <c r="D52" s="28">
        <v>-4.433911203686999</v>
      </c>
      <c r="E52" s="22">
        <v>0</v>
      </c>
    </row>
    <row r="53" spans="1:7" x14ac:dyDescent="0.2">
      <c r="A53" s="95" t="s">
        <v>9</v>
      </c>
      <c r="B53" s="88">
        <v>1453919</v>
      </c>
      <c r="C53" s="27">
        <v>-424421</v>
      </c>
      <c r="D53" s="28">
        <v>-22.595536484342556</v>
      </c>
      <c r="E53" s="22">
        <v>-1</v>
      </c>
    </row>
    <row r="54" spans="1:7" x14ac:dyDescent="0.2">
      <c r="A54" s="95" t="s">
        <v>10</v>
      </c>
      <c r="B54" s="88" t="s">
        <v>261</v>
      </c>
      <c r="C54" s="27">
        <v>0</v>
      </c>
      <c r="D54" s="28" t="s">
        <v>189</v>
      </c>
      <c r="E54" s="22">
        <v>0</v>
      </c>
    </row>
    <row r="55" spans="1:7" x14ac:dyDescent="0.2">
      <c r="A55" s="91"/>
      <c r="B55" s="88"/>
      <c r="C55" s="19"/>
      <c r="D55" s="28"/>
      <c r="E55" s="22"/>
    </row>
    <row r="56" spans="1:7" s="17" customFormat="1" x14ac:dyDescent="0.2">
      <c r="A56" s="11" t="s">
        <v>237</v>
      </c>
      <c r="B56" s="96">
        <v>1745257</v>
      </c>
      <c r="C56" s="13">
        <v>-437938</v>
      </c>
      <c r="D56" s="14">
        <v>-20.059499953050462</v>
      </c>
      <c r="E56" s="15">
        <v>-1</v>
      </c>
    </row>
    <row r="57" spans="1:7" s="17" customFormat="1" x14ac:dyDescent="0.2">
      <c r="A57" s="18"/>
      <c r="B57" s="97" t="s">
        <v>258</v>
      </c>
      <c r="C57" s="19"/>
      <c r="D57" s="28"/>
      <c r="E57" s="22"/>
    </row>
    <row r="58" spans="1:7" x14ac:dyDescent="0.2">
      <c r="A58" s="34" t="s">
        <v>13</v>
      </c>
      <c r="B58" s="97">
        <v>1311779</v>
      </c>
      <c r="C58" s="27">
        <v>-281393</v>
      </c>
      <c r="D58" s="28">
        <v>-17.662436949682771</v>
      </c>
      <c r="E58" s="22">
        <v>-1</v>
      </c>
      <c r="F58" s="75"/>
    </row>
    <row r="59" spans="1:7" s="163" customFormat="1" x14ac:dyDescent="0.2">
      <c r="A59" s="34" t="s">
        <v>11</v>
      </c>
      <c r="B59" s="97">
        <v>348758</v>
      </c>
      <c r="C59" s="27">
        <v>-117072</v>
      </c>
      <c r="D59" s="28">
        <v>-25.131915076315391</v>
      </c>
      <c r="E59" s="22">
        <v>-1</v>
      </c>
      <c r="F59" s="98"/>
      <c r="G59" s="98"/>
    </row>
    <row r="60" spans="1:7" s="163" customFormat="1" x14ac:dyDescent="0.2">
      <c r="A60" s="34" t="s">
        <v>14</v>
      </c>
      <c r="B60" s="97">
        <v>54051</v>
      </c>
      <c r="C60" s="27">
        <v>-27601</v>
      </c>
      <c r="D60" s="28">
        <v>-33.803213638367708</v>
      </c>
      <c r="E60" s="22">
        <v>-1</v>
      </c>
      <c r="G60" s="98"/>
    </row>
    <row r="61" spans="1:7" ht="13.5" thickBot="1" x14ac:dyDescent="0.25">
      <c r="A61" s="34" t="s">
        <v>172</v>
      </c>
      <c r="B61" s="166">
        <v>30669</v>
      </c>
      <c r="C61" s="27">
        <v>-11872</v>
      </c>
      <c r="D61" s="28">
        <v>-27.907195411485393</v>
      </c>
      <c r="E61" s="22">
        <v>0</v>
      </c>
    </row>
    <row r="62" spans="1:7" x14ac:dyDescent="0.2">
      <c r="A62" s="193" t="s">
        <v>52</v>
      </c>
      <c r="B62" s="193"/>
      <c r="C62" s="193"/>
      <c r="D62" s="193"/>
      <c r="E62" s="193"/>
    </row>
    <row r="63" spans="1:7" x14ac:dyDescent="0.2">
      <c r="A63" s="194" t="s">
        <v>53</v>
      </c>
      <c r="B63" s="194"/>
      <c r="C63" s="194"/>
      <c r="D63" s="194"/>
      <c r="E63" s="194"/>
    </row>
    <row r="64" spans="1:7" x14ac:dyDescent="0.2">
      <c r="A64" s="194" t="s">
        <v>191</v>
      </c>
      <c r="B64" s="194"/>
      <c r="C64" s="194"/>
      <c r="D64" s="194"/>
      <c r="E64" s="194"/>
    </row>
    <row r="65" spans="1:5" x14ac:dyDescent="0.2">
      <c r="A65" s="195" t="s">
        <v>54</v>
      </c>
      <c r="B65" s="195"/>
      <c r="C65" s="195"/>
      <c r="D65" s="195"/>
      <c r="E65" s="195"/>
    </row>
    <row r="66" spans="1:5" x14ac:dyDescent="0.2">
      <c r="A66" s="194" t="s">
        <v>173</v>
      </c>
      <c r="B66" s="194"/>
      <c r="C66" s="194"/>
      <c r="D66" s="194"/>
      <c r="E66" s="194"/>
    </row>
    <row r="67" spans="1:5" x14ac:dyDescent="0.2">
      <c r="A67" s="194" t="s">
        <v>170</v>
      </c>
      <c r="B67" s="194"/>
      <c r="C67" s="194"/>
      <c r="D67" s="194"/>
      <c r="E67" s="194"/>
    </row>
    <row r="68" spans="1:5" ht="11.25" customHeight="1" x14ac:dyDescent="0.2">
      <c r="A68" s="186" t="s">
        <v>252</v>
      </c>
      <c r="B68" s="186"/>
      <c r="C68" s="186"/>
      <c r="D68" s="186"/>
      <c r="E68" s="186"/>
    </row>
    <row r="69" spans="1:5" hidden="1" x14ac:dyDescent="0.2">
      <c r="A69" s="72">
        <v>1</v>
      </c>
      <c r="B69" s="72">
        <v>-1</v>
      </c>
      <c r="C69" s="72">
        <v>0</v>
      </c>
    </row>
  </sheetData>
  <mergeCells count="13">
    <mergeCell ref="A68:E68"/>
    <mergeCell ref="A62:E62"/>
    <mergeCell ref="A63:E63"/>
    <mergeCell ref="A64:E64"/>
    <mergeCell ref="A66:E66"/>
    <mergeCell ref="A67:E67"/>
    <mergeCell ref="A65:E65"/>
    <mergeCell ref="A1:E1"/>
    <mergeCell ref="A2:E2"/>
    <mergeCell ref="A3:E3"/>
    <mergeCell ref="A4:A5"/>
    <mergeCell ref="E4:E5"/>
    <mergeCell ref="C4:D4"/>
  </mergeCells>
  <conditionalFormatting sqref="A69:C69 E58:E61 E56 E52:E54 E50 E43 E12:E15 E9:E10 E7 E45:E48 E17:E41">
    <cfRule type="iconSet" priority="27">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9"/>
  <sheetViews>
    <sheetView view="pageBreakPreview" topLeftCell="A19" zoomScaleNormal="100" zoomScaleSheetLayoutView="100" workbookViewId="0">
      <selection activeCell="I10" sqref="I10"/>
    </sheetView>
  </sheetViews>
  <sheetFormatPr baseColWidth="10" defaultColWidth="51.42578125" defaultRowHeight="11.25" x14ac:dyDescent="0.2"/>
  <cols>
    <col min="1" max="1" width="34.85546875" style="2" customWidth="1"/>
    <col min="2" max="4" width="9.28515625" style="2" customWidth="1"/>
    <col min="5" max="5" width="19.7109375" style="1" customWidth="1"/>
    <col min="6" max="187" width="14.7109375" style="2" customWidth="1"/>
    <col min="188" max="427" width="14.5703125" style="2" customWidth="1"/>
    <col min="428" max="16384" width="51.42578125" style="2"/>
  </cols>
  <sheetData>
    <row r="1" spans="1:5" x14ac:dyDescent="0.2">
      <c r="A1" s="181" t="s">
        <v>15</v>
      </c>
      <c r="B1" s="181"/>
      <c r="C1" s="181"/>
      <c r="D1" s="181"/>
      <c r="E1" s="181"/>
    </row>
    <row r="2" spans="1:5" x14ac:dyDescent="0.2">
      <c r="A2" s="181" t="s">
        <v>77</v>
      </c>
      <c r="B2" s="181"/>
      <c r="C2" s="181"/>
      <c r="D2" s="181"/>
      <c r="E2" s="181"/>
    </row>
    <row r="3" spans="1:5" ht="12" thickBot="1" x14ac:dyDescent="0.25">
      <c r="A3" s="182" t="str">
        <f>+'C1 total'!A3</f>
        <v>II Trimestre 2020</v>
      </c>
      <c r="B3" s="182"/>
      <c r="C3" s="182"/>
      <c r="D3" s="182"/>
      <c r="E3" s="182"/>
    </row>
    <row r="4" spans="1:5" ht="15" customHeight="1" x14ac:dyDescent="0.2">
      <c r="A4" s="191" t="s">
        <v>133</v>
      </c>
      <c r="B4" s="3" t="str">
        <f>+'C1 total'!B4</f>
        <v>II 2020</v>
      </c>
      <c r="C4" s="190" t="s">
        <v>86</v>
      </c>
      <c r="D4" s="190"/>
      <c r="E4" s="187" t="s">
        <v>117</v>
      </c>
    </row>
    <row r="5" spans="1:5" ht="13.5" customHeight="1" thickBot="1" x14ac:dyDescent="0.25">
      <c r="A5" s="192"/>
      <c r="B5" s="6" t="str">
        <f>+'C1 total'!B5</f>
        <v>Abr - Jun</v>
      </c>
      <c r="C5" s="6" t="s">
        <v>61</v>
      </c>
      <c r="D5" s="6" t="s">
        <v>60</v>
      </c>
      <c r="E5" s="188"/>
    </row>
    <row r="6" spans="1:5" x14ac:dyDescent="0.2">
      <c r="A6" s="79"/>
      <c r="B6" s="9"/>
      <c r="C6" s="80"/>
      <c r="D6" s="9"/>
    </row>
    <row r="7" spans="1:5" x14ac:dyDescent="0.2">
      <c r="A7" s="81" t="s">
        <v>1</v>
      </c>
      <c r="B7" s="82">
        <v>1298173</v>
      </c>
      <c r="C7" s="13">
        <v>-329196</v>
      </c>
      <c r="D7" s="14">
        <v>-20.228725015654103</v>
      </c>
      <c r="E7" s="15">
        <v>-1</v>
      </c>
    </row>
    <row r="8" spans="1:5" x14ac:dyDescent="0.2">
      <c r="A8" s="83"/>
      <c r="B8" s="84"/>
      <c r="C8" s="20"/>
      <c r="D8" s="21"/>
      <c r="E8" s="22"/>
    </row>
    <row r="9" spans="1:5" x14ac:dyDescent="0.2">
      <c r="A9" s="85" t="s">
        <v>2</v>
      </c>
      <c r="B9" s="86">
        <v>75726</v>
      </c>
      <c r="C9" s="25">
        <v>1953</v>
      </c>
      <c r="D9" s="21">
        <v>2.6473099914602902</v>
      </c>
      <c r="E9" s="22">
        <v>0</v>
      </c>
    </row>
    <row r="10" spans="1:5" x14ac:dyDescent="0.2">
      <c r="A10" s="87" t="s">
        <v>68</v>
      </c>
      <c r="B10" s="88">
        <v>75726</v>
      </c>
      <c r="C10" s="27">
        <v>1953</v>
      </c>
      <c r="D10" s="28">
        <v>2.6473099914602902</v>
      </c>
      <c r="E10" s="89">
        <v>0</v>
      </c>
    </row>
    <row r="11" spans="1:5" x14ac:dyDescent="0.2">
      <c r="A11" s="87"/>
      <c r="B11" s="88"/>
      <c r="C11" s="19"/>
      <c r="D11" s="28"/>
      <c r="E11" s="22"/>
    </row>
    <row r="12" spans="1:5" s="17" customFormat="1" x14ac:dyDescent="0.2">
      <c r="A12" s="85" t="s">
        <v>3</v>
      </c>
      <c r="B12" s="86">
        <v>275874</v>
      </c>
      <c r="C12" s="25">
        <v>-57625</v>
      </c>
      <c r="D12" s="21">
        <v>-17.278912380546867</v>
      </c>
      <c r="E12" s="90">
        <v>-1</v>
      </c>
    </row>
    <row r="13" spans="1:5" x14ac:dyDescent="0.2">
      <c r="A13" s="87" t="s">
        <v>4</v>
      </c>
      <c r="B13" s="88">
        <v>174709</v>
      </c>
      <c r="C13" s="27">
        <v>-11625</v>
      </c>
      <c r="D13" s="28">
        <v>-6.2387969989373921</v>
      </c>
      <c r="E13" s="22">
        <v>0</v>
      </c>
    </row>
    <row r="14" spans="1:5" x14ac:dyDescent="0.2">
      <c r="A14" s="87" t="s">
        <v>5</v>
      </c>
      <c r="B14" s="88">
        <v>82404</v>
      </c>
      <c r="C14" s="27">
        <v>-50660</v>
      </c>
      <c r="D14" s="28">
        <v>-38.071905248602178</v>
      </c>
      <c r="E14" s="22">
        <v>-1</v>
      </c>
    </row>
    <row r="15" spans="1:5" ht="12.75" x14ac:dyDescent="0.2">
      <c r="A15" s="87" t="s">
        <v>134</v>
      </c>
      <c r="B15" s="88">
        <v>18761</v>
      </c>
      <c r="C15" s="27">
        <v>4660</v>
      </c>
      <c r="D15" s="28">
        <v>33.047301609814909</v>
      </c>
      <c r="E15" s="22">
        <v>0</v>
      </c>
    </row>
    <row r="16" spans="1:5" x14ac:dyDescent="0.2">
      <c r="A16" s="87"/>
      <c r="B16" s="88"/>
      <c r="C16" s="19"/>
      <c r="D16" s="28"/>
      <c r="E16" s="22"/>
    </row>
    <row r="17" spans="1:5" x14ac:dyDescent="0.2">
      <c r="A17" s="85" t="s">
        <v>62</v>
      </c>
      <c r="B17" s="86">
        <v>940134</v>
      </c>
      <c r="C17" s="25">
        <v>-272314</v>
      </c>
      <c r="D17" s="21">
        <v>-22.459849824487318</v>
      </c>
      <c r="E17" s="22">
        <v>-1</v>
      </c>
    </row>
    <row r="18" spans="1:5" x14ac:dyDescent="0.2">
      <c r="A18" s="87" t="s">
        <v>78</v>
      </c>
      <c r="B18" s="88">
        <v>222691</v>
      </c>
      <c r="C18" s="27">
        <v>-55034</v>
      </c>
      <c r="D18" s="28">
        <v>-19.816005040957783</v>
      </c>
      <c r="E18" s="22">
        <v>-1</v>
      </c>
    </row>
    <row r="19" spans="1:5" x14ac:dyDescent="0.2">
      <c r="A19" s="87" t="s">
        <v>6</v>
      </c>
      <c r="B19" s="88">
        <v>80229</v>
      </c>
      <c r="C19" s="27">
        <v>-14347</v>
      </c>
      <c r="D19" s="28">
        <v>-15.169810522754187</v>
      </c>
      <c r="E19" s="22">
        <v>0</v>
      </c>
    </row>
    <row r="20" spans="1:5" x14ac:dyDescent="0.2">
      <c r="A20" s="87" t="s">
        <v>79</v>
      </c>
      <c r="B20" s="88">
        <v>56848</v>
      </c>
      <c r="C20" s="27">
        <v>-51221</v>
      </c>
      <c r="D20" s="28">
        <v>-47.396570709454146</v>
      </c>
      <c r="E20" s="22">
        <v>-1</v>
      </c>
    </row>
    <row r="21" spans="1:5" x14ac:dyDescent="0.2">
      <c r="A21" s="87" t="s">
        <v>80</v>
      </c>
      <c r="B21" s="88">
        <v>35994</v>
      </c>
      <c r="C21" s="27">
        <v>-5540</v>
      </c>
      <c r="D21" s="28">
        <v>-13.338469687484952</v>
      </c>
      <c r="E21" s="22">
        <v>0</v>
      </c>
    </row>
    <row r="22" spans="1:5" ht="22.5" x14ac:dyDescent="0.2">
      <c r="A22" s="87" t="s">
        <v>70</v>
      </c>
      <c r="B22" s="88">
        <v>137323</v>
      </c>
      <c r="C22" s="27">
        <v>-19320</v>
      </c>
      <c r="D22" s="28">
        <v>-12.33377808136974</v>
      </c>
      <c r="E22" s="22">
        <v>0</v>
      </c>
    </row>
    <row r="23" spans="1:5" x14ac:dyDescent="0.2">
      <c r="A23" s="87" t="s">
        <v>69</v>
      </c>
      <c r="B23" s="88">
        <v>70350</v>
      </c>
      <c r="C23" s="27">
        <v>-13982</v>
      </c>
      <c r="D23" s="28">
        <v>-16.579708770099131</v>
      </c>
      <c r="E23" s="22">
        <v>0</v>
      </c>
    </row>
    <row r="24" spans="1:5" s="163" customFormat="1" x14ac:dyDescent="0.2">
      <c r="A24" s="87" t="s">
        <v>46</v>
      </c>
      <c r="B24" s="88">
        <v>177135</v>
      </c>
      <c r="C24" s="27">
        <v>-3757</v>
      </c>
      <c r="D24" s="28">
        <v>-2.0769298808128607</v>
      </c>
      <c r="E24" s="22">
        <v>0</v>
      </c>
    </row>
    <row r="25" spans="1:5" s="163" customFormat="1" ht="12.75" x14ac:dyDescent="0.2">
      <c r="A25" s="87" t="s">
        <v>135</v>
      </c>
      <c r="B25" s="88">
        <v>97048</v>
      </c>
      <c r="C25" s="27">
        <v>-57796</v>
      </c>
      <c r="D25" s="28">
        <v>-37.325308051974893</v>
      </c>
      <c r="E25" s="22">
        <v>-1</v>
      </c>
    </row>
    <row r="26" spans="1:5" s="163" customFormat="1" x14ac:dyDescent="0.2">
      <c r="A26" s="87" t="s">
        <v>71</v>
      </c>
      <c r="B26" s="88">
        <v>62516</v>
      </c>
      <c r="C26" s="27">
        <v>-51317</v>
      </c>
      <c r="D26" s="28">
        <v>-45.080951920796252</v>
      </c>
      <c r="E26" s="22">
        <v>-1</v>
      </c>
    </row>
    <row r="27" spans="1:5" x14ac:dyDescent="0.2">
      <c r="A27" s="87"/>
      <c r="B27" s="88" t="s">
        <v>258</v>
      </c>
      <c r="C27" s="20"/>
      <c r="D27" s="21"/>
      <c r="E27" s="22"/>
    </row>
    <row r="28" spans="1:5" x14ac:dyDescent="0.2">
      <c r="A28" s="85" t="s">
        <v>7</v>
      </c>
      <c r="B28" s="86">
        <v>6439</v>
      </c>
      <c r="C28" s="25">
        <v>-1210</v>
      </c>
      <c r="D28" s="21">
        <v>-15.819061315204602</v>
      </c>
      <c r="E28" s="22">
        <v>0</v>
      </c>
    </row>
    <row r="29" spans="1:5" x14ac:dyDescent="0.2">
      <c r="A29" s="91"/>
      <c r="B29" s="88"/>
      <c r="C29" s="19"/>
      <c r="D29" s="28"/>
      <c r="E29" s="22"/>
    </row>
    <row r="30" spans="1:5" x14ac:dyDescent="0.2">
      <c r="A30" s="92" t="s">
        <v>225</v>
      </c>
      <c r="B30" s="93">
        <v>1298173</v>
      </c>
      <c r="C30" s="13">
        <v>-329196</v>
      </c>
      <c r="D30" s="14">
        <v>-20.228725015654103</v>
      </c>
      <c r="E30" s="15">
        <v>-1</v>
      </c>
    </row>
    <row r="31" spans="1:5" x14ac:dyDescent="0.2">
      <c r="A31" s="91"/>
      <c r="B31" s="88"/>
      <c r="C31" s="19"/>
      <c r="D31" s="28"/>
      <c r="E31" s="22"/>
    </row>
    <row r="32" spans="1:5" x14ac:dyDescent="0.2">
      <c r="A32" s="158" t="s">
        <v>226</v>
      </c>
      <c r="B32" s="88">
        <v>10595</v>
      </c>
      <c r="C32" s="27">
        <v>-6133</v>
      </c>
      <c r="D32" s="28">
        <v>-36.663079866092779</v>
      </c>
      <c r="E32" s="22">
        <v>0</v>
      </c>
    </row>
    <row r="33" spans="1:5" x14ac:dyDescent="0.2">
      <c r="A33" s="95" t="s">
        <v>227</v>
      </c>
      <c r="B33" s="88">
        <v>200771</v>
      </c>
      <c r="C33" s="27">
        <v>-39349</v>
      </c>
      <c r="D33" s="28">
        <v>-16.387223055139096</v>
      </c>
      <c r="E33" s="22">
        <v>-1</v>
      </c>
    </row>
    <row r="34" spans="1:5" x14ac:dyDescent="0.2">
      <c r="A34" s="95" t="s">
        <v>228</v>
      </c>
      <c r="B34" s="88">
        <v>122029</v>
      </c>
      <c r="C34" s="27">
        <v>-54047</v>
      </c>
      <c r="D34" s="28">
        <v>-30.695267952475071</v>
      </c>
      <c r="E34" s="22">
        <v>-1</v>
      </c>
    </row>
    <row r="35" spans="1:5" x14ac:dyDescent="0.2">
      <c r="A35" s="95" t="s">
        <v>229</v>
      </c>
      <c r="B35" s="88">
        <v>137668</v>
      </c>
      <c r="C35" s="27">
        <v>-10000</v>
      </c>
      <c r="D35" s="28">
        <v>-6.7719478830890907</v>
      </c>
      <c r="E35" s="22">
        <v>0</v>
      </c>
    </row>
    <row r="36" spans="1:5" ht="22.5" x14ac:dyDescent="0.2">
      <c r="A36" s="95" t="s">
        <v>230</v>
      </c>
      <c r="B36" s="88">
        <v>258056</v>
      </c>
      <c r="C36" s="27">
        <v>-95020</v>
      </c>
      <c r="D36" s="28">
        <v>-26.912052929114409</v>
      </c>
      <c r="E36" s="22">
        <v>-1</v>
      </c>
    </row>
    <row r="37" spans="1:5" ht="22.5" x14ac:dyDescent="0.2">
      <c r="A37" s="95" t="s">
        <v>231</v>
      </c>
      <c r="B37" s="88">
        <v>23994</v>
      </c>
      <c r="C37" s="27">
        <v>1646</v>
      </c>
      <c r="D37" s="28">
        <v>7.3653123321997498</v>
      </c>
      <c r="E37" s="22">
        <v>0</v>
      </c>
    </row>
    <row r="38" spans="1:5" ht="22.5" x14ac:dyDescent="0.2">
      <c r="A38" s="95" t="s">
        <v>232</v>
      </c>
      <c r="B38" s="88">
        <v>178089</v>
      </c>
      <c r="C38" s="27">
        <v>-23043</v>
      </c>
      <c r="D38" s="28">
        <v>-11.456655330827516</v>
      </c>
      <c r="E38" s="22">
        <v>0</v>
      </c>
    </row>
    <row r="39" spans="1:5" ht="22.5" x14ac:dyDescent="0.2">
      <c r="A39" s="95" t="s">
        <v>233</v>
      </c>
      <c r="B39" s="88">
        <v>120051</v>
      </c>
      <c r="C39" s="27">
        <v>-23508</v>
      </c>
      <c r="D39" s="28">
        <v>-16.375148893486301</v>
      </c>
      <c r="E39" s="22">
        <v>0</v>
      </c>
    </row>
    <row r="40" spans="1:5" x14ac:dyDescent="0.2">
      <c r="A40" s="158" t="s">
        <v>234</v>
      </c>
      <c r="B40" s="88">
        <v>246292</v>
      </c>
      <c r="C40" s="27">
        <v>-73694</v>
      </c>
      <c r="D40" s="28">
        <v>-23.030382579237841</v>
      </c>
      <c r="E40" s="22">
        <v>-1</v>
      </c>
    </row>
    <row r="41" spans="1:5" x14ac:dyDescent="0.2">
      <c r="A41" s="158" t="s">
        <v>10</v>
      </c>
      <c r="B41" s="88">
        <v>628</v>
      </c>
      <c r="C41" s="27">
        <v>-6048</v>
      </c>
      <c r="D41" s="28">
        <v>-90.593169562612346</v>
      </c>
      <c r="E41" s="22">
        <v>0</v>
      </c>
    </row>
    <row r="42" spans="1:5" x14ac:dyDescent="0.2">
      <c r="A42" s="91"/>
      <c r="B42" s="88"/>
      <c r="C42" s="19"/>
      <c r="D42" s="28"/>
      <c r="E42" s="22"/>
    </row>
    <row r="43" spans="1:5" x14ac:dyDescent="0.2">
      <c r="A43" s="92" t="s">
        <v>235</v>
      </c>
      <c r="B43" s="93">
        <v>1298173</v>
      </c>
      <c r="C43" s="13">
        <v>-329196</v>
      </c>
      <c r="D43" s="14">
        <v>-20.228725015654103</v>
      </c>
      <c r="E43" s="15">
        <v>-1</v>
      </c>
    </row>
    <row r="44" spans="1:5" x14ac:dyDescent="0.2">
      <c r="A44" s="94"/>
      <c r="B44" s="88" t="s">
        <v>258</v>
      </c>
      <c r="C44" s="19"/>
      <c r="D44" s="28"/>
      <c r="E44" s="22"/>
    </row>
    <row r="45" spans="1:5" ht="12.75" x14ac:dyDescent="0.2">
      <c r="A45" s="95" t="s">
        <v>136</v>
      </c>
      <c r="B45" s="88">
        <v>333395</v>
      </c>
      <c r="C45" s="27">
        <v>-99529</v>
      </c>
      <c r="D45" s="28">
        <v>-22.989947427262059</v>
      </c>
      <c r="E45" s="22">
        <v>-1</v>
      </c>
    </row>
    <row r="46" spans="1:5" ht="12.75" x14ac:dyDescent="0.2">
      <c r="A46" s="95" t="s">
        <v>137</v>
      </c>
      <c r="B46" s="88">
        <v>717858</v>
      </c>
      <c r="C46" s="27">
        <v>-149925</v>
      </c>
      <c r="D46" s="28">
        <v>-17.276784633946505</v>
      </c>
      <c r="E46" s="22">
        <v>-1</v>
      </c>
    </row>
    <row r="47" spans="1:5" x14ac:dyDescent="0.2">
      <c r="A47" s="95" t="s">
        <v>12</v>
      </c>
      <c r="B47" s="88">
        <v>246292</v>
      </c>
      <c r="C47" s="27">
        <v>-73694</v>
      </c>
      <c r="D47" s="28">
        <v>-23.030382579237841</v>
      </c>
      <c r="E47" s="22">
        <v>-1</v>
      </c>
    </row>
    <row r="48" spans="1:5" x14ac:dyDescent="0.2">
      <c r="A48" s="95" t="s">
        <v>10</v>
      </c>
      <c r="B48" s="88">
        <v>628</v>
      </c>
      <c r="C48" s="27">
        <v>-6048</v>
      </c>
      <c r="D48" s="28">
        <v>-90.593169562612346</v>
      </c>
      <c r="E48" s="22">
        <v>0</v>
      </c>
    </row>
    <row r="49" spans="1:5" x14ac:dyDescent="0.2">
      <c r="A49" s="91"/>
      <c r="B49" s="88"/>
      <c r="C49" s="20"/>
      <c r="D49" s="21"/>
      <c r="E49" s="22"/>
    </row>
    <row r="50" spans="1:5" x14ac:dyDescent="0.2">
      <c r="A50" s="92" t="s">
        <v>236</v>
      </c>
      <c r="B50" s="93">
        <v>1298173</v>
      </c>
      <c r="C50" s="13">
        <v>-329196</v>
      </c>
      <c r="D50" s="14">
        <v>-20.228725015654103</v>
      </c>
      <c r="E50" s="15">
        <v>-1</v>
      </c>
    </row>
    <row r="51" spans="1:5" x14ac:dyDescent="0.2">
      <c r="A51" s="94"/>
      <c r="B51" s="88"/>
      <c r="C51" s="19"/>
      <c r="D51" s="28"/>
      <c r="E51" s="22"/>
    </row>
    <row r="52" spans="1:5" s="163" customFormat="1" x14ac:dyDescent="0.2">
      <c r="A52" s="95" t="s">
        <v>8</v>
      </c>
      <c r="B52" s="88">
        <v>231714</v>
      </c>
      <c r="C52" s="27">
        <v>-13328</v>
      </c>
      <c r="D52" s="28">
        <v>-5.4390675884134145</v>
      </c>
      <c r="E52" s="22">
        <v>0</v>
      </c>
    </row>
    <row r="53" spans="1:5" x14ac:dyDescent="0.2">
      <c r="A53" s="95" t="s">
        <v>9</v>
      </c>
      <c r="B53" s="88">
        <v>1066459</v>
      </c>
      <c r="C53" s="27">
        <v>-315868</v>
      </c>
      <c r="D53" s="28">
        <v>-22.850454342568728</v>
      </c>
      <c r="E53" s="22">
        <v>-1</v>
      </c>
    </row>
    <row r="54" spans="1:5" x14ac:dyDescent="0.2">
      <c r="A54" s="95" t="s">
        <v>10</v>
      </c>
      <c r="B54" s="88" t="s">
        <v>260</v>
      </c>
      <c r="C54" s="27">
        <v>0</v>
      </c>
      <c r="D54" s="28" t="s">
        <v>189</v>
      </c>
      <c r="E54" s="22">
        <v>0</v>
      </c>
    </row>
    <row r="55" spans="1:5" x14ac:dyDescent="0.2">
      <c r="A55" s="91"/>
      <c r="B55" s="88"/>
      <c r="C55" s="19"/>
      <c r="D55" s="28"/>
      <c r="E55" s="22"/>
    </row>
    <row r="56" spans="1:5" x14ac:dyDescent="0.2">
      <c r="A56" s="11" t="s">
        <v>237</v>
      </c>
      <c r="B56" s="96">
        <v>1298173</v>
      </c>
      <c r="C56" s="13">
        <v>-329196</v>
      </c>
      <c r="D56" s="14">
        <v>-20.228725015654103</v>
      </c>
      <c r="E56" s="15">
        <v>-1</v>
      </c>
    </row>
    <row r="57" spans="1:5" x14ac:dyDescent="0.2">
      <c r="A57" s="18"/>
      <c r="B57" s="97"/>
      <c r="C57" s="19"/>
      <c r="D57" s="28"/>
      <c r="E57" s="22"/>
    </row>
    <row r="58" spans="1:5" x14ac:dyDescent="0.2">
      <c r="A58" s="34" t="s">
        <v>13</v>
      </c>
      <c r="B58" s="97">
        <v>994596</v>
      </c>
      <c r="C58" s="27">
        <v>-205387</v>
      </c>
      <c r="D58" s="28">
        <v>-17.115825807532271</v>
      </c>
      <c r="E58" s="22">
        <v>-1</v>
      </c>
    </row>
    <row r="59" spans="1:5" s="163" customFormat="1" x14ac:dyDescent="0.2">
      <c r="A59" s="34" t="s">
        <v>11</v>
      </c>
      <c r="B59" s="97">
        <v>242005</v>
      </c>
      <c r="C59" s="27">
        <v>-94260</v>
      </c>
      <c r="D59" s="28">
        <v>-28.031463280448456</v>
      </c>
      <c r="E59" s="22">
        <v>-1</v>
      </c>
    </row>
    <row r="60" spans="1:5" s="163" customFormat="1" x14ac:dyDescent="0.2">
      <c r="A60" s="34" t="s">
        <v>14</v>
      </c>
      <c r="B60" s="97">
        <v>42441</v>
      </c>
      <c r="C60" s="27">
        <v>-20167</v>
      </c>
      <c r="D60" s="28">
        <v>-32.211538461538467</v>
      </c>
      <c r="E60" s="22">
        <v>-1</v>
      </c>
    </row>
    <row r="61" spans="1:5" ht="13.5" thickBot="1" x14ac:dyDescent="0.25">
      <c r="A61" s="34" t="s">
        <v>172</v>
      </c>
      <c r="B61" s="167">
        <v>19131</v>
      </c>
      <c r="C61" s="27">
        <v>-9382</v>
      </c>
      <c r="D61" s="28">
        <v>-32.904289271560337</v>
      </c>
      <c r="E61" s="22">
        <v>0</v>
      </c>
    </row>
    <row r="62" spans="1:5" x14ac:dyDescent="0.2">
      <c r="A62" s="196" t="s">
        <v>52</v>
      </c>
      <c r="B62" s="196"/>
      <c r="C62" s="196"/>
      <c r="D62" s="196"/>
      <c r="E62" s="196"/>
    </row>
    <row r="63" spans="1:5" x14ac:dyDescent="0.2">
      <c r="A63" s="194" t="s">
        <v>53</v>
      </c>
      <c r="B63" s="194"/>
      <c r="C63" s="194"/>
      <c r="D63" s="194"/>
      <c r="E63" s="194"/>
    </row>
    <row r="64" spans="1:5" x14ac:dyDescent="0.2">
      <c r="A64" s="194" t="s">
        <v>191</v>
      </c>
      <c r="B64" s="194"/>
      <c r="C64" s="194"/>
      <c r="D64" s="194"/>
      <c r="E64" s="194"/>
    </row>
    <row r="65" spans="1:5" x14ac:dyDescent="0.2">
      <c r="A65" s="195" t="s">
        <v>54</v>
      </c>
      <c r="B65" s="195"/>
      <c r="C65" s="195"/>
      <c r="D65" s="195"/>
      <c r="E65" s="195"/>
    </row>
    <row r="66" spans="1:5" x14ac:dyDescent="0.2">
      <c r="A66" s="194" t="s">
        <v>173</v>
      </c>
      <c r="B66" s="194"/>
      <c r="C66" s="194"/>
      <c r="D66" s="194"/>
      <c r="E66" s="194"/>
    </row>
    <row r="67" spans="1:5" x14ac:dyDescent="0.2">
      <c r="A67" s="194" t="s">
        <v>170</v>
      </c>
      <c r="B67" s="194"/>
      <c r="C67" s="194"/>
      <c r="D67" s="194"/>
      <c r="E67" s="194"/>
    </row>
    <row r="68" spans="1:5" ht="11.25" customHeight="1" x14ac:dyDescent="0.2">
      <c r="A68" s="186" t="s">
        <v>252</v>
      </c>
      <c r="B68" s="186"/>
      <c r="C68" s="186"/>
      <c r="D68" s="186"/>
      <c r="E68" s="186"/>
    </row>
    <row r="69" spans="1:5" hidden="1" x14ac:dyDescent="0.2">
      <c r="A69" s="72">
        <v>1</v>
      </c>
      <c r="B69" s="72">
        <v>-1</v>
      </c>
      <c r="C69" s="72">
        <v>0</v>
      </c>
    </row>
  </sheetData>
  <mergeCells count="13">
    <mergeCell ref="A67:E67"/>
    <mergeCell ref="A68:E68"/>
    <mergeCell ref="E4:E5"/>
    <mergeCell ref="A65:E65"/>
    <mergeCell ref="C4:D4"/>
    <mergeCell ref="A4:A5"/>
    <mergeCell ref="A62:E62"/>
    <mergeCell ref="A63:E63"/>
    <mergeCell ref="A1:E1"/>
    <mergeCell ref="A2:E2"/>
    <mergeCell ref="A3:E3"/>
    <mergeCell ref="A64:E64"/>
    <mergeCell ref="A66:E66"/>
  </mergeCells>
  <conditionalFormatting sqref="A69:C69 E58:E61 E56 E52:E54 E50 E45:E48 E43 E12:E15 E9:E10 E7 E17:E41">
    <cfRule type="iconSet" priority="19">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9"/>
  <sheetViews>
    <sheetView view="pageBreakPreview" topLeftCell="A25" zoomScaleNormal="100" zoomScaleSheetLayoutView="100" workbookViewId="0">
      <selection activeCell="J11" sqref="J11"/>
    </sheetView>
  </sheetViews>
  <sheetFormatPr baseColWidth="10" defaultColWidth="11.42578125" defaultRowHeight="11.25" x14ac:dyDescent="0.2"/>
  <cols>
    <col min="1" max="1" width="34.85546875" style="2" customWidth="1"/>
    <col min="2" max="4" width="9.28515625" style="2" customWidth="1"/>
    <col min="5" max="5" width="20.7109375" style="1" customWidth="1"/>
    <col min="6" max="16384" width="11.42578125" style="2"/>
  </cols>
  <sheetData>
    <row r="1" spans="1:5" x14ac:dyDescent="0.2">
      <c r="A1" s="181" t="s">
        <v>16</v>
      </c>
      <c r="B1" s="181"/>
      <c r="C1" s="181"/>
      <c r="D1" s="181"/>
      <c r="E1" s="181"/>
    </row>
    <row r="2" spans="1:5" x14ac:dyDescent="0.2">
      <c r="A2" s="181" t="s">
        <v>83</v>
      </c>
      <c r="B2" s="181"/>
      <c r="C2" s="181"/>
      <c r="D2" s="181"/>
      <c r="E2" s="181"/>
    </row>
    <row r="3" spans="1:5" ht="12" thickBot="1" x14ac:dyDescent="0.25">
      <c r="A3" s="182" t="str">
        <f>+'C1 total'!A3</f>
        <v>II Trimestre 2020</v>
      </c>
      <c r="B3" s="182"/>
      <c r="C3" s="182"/>
      <c r="D3" s="182"/>
      <c r="E3" s="182"/>
    </row>
    <row r="4" spans="1:5" ht="15" customHeight="1" x14ac:dyDescent="0.2">
      <c r="A4" s="191" t="s">
        <v>133</v>
      </c>
      <c r="B4" s="3" t="str">
        <f>+'C1 total'!B4</f>
        <v>II 2020</v>
      </c>
      <c r="C4" s="190" t="s">
        <v>86</v>
      </c>
      <c r="D4" s="190"/>
      <c r="E4" s="187" t="s">
        <v>117</v>
      </c>
    </row>
    <row r="5" spans="1:5" ht="13.5" customHeight="1" thickBot="1" x14ac:dyDescent="0.25">
      <c r="A5" s="192"/>
      <c r="B5" s="6" t="str">
        <f>+'C1 total'!B5</f>
        <v>Abr - Jun</v>
      </c>
      <c r="C5" s="6" t="s">
        <v>61</v>
      </c>
      <c r="D5" s="6" t="s">
        <v>60</v>
      </c>
      <c r="E5" s="188"/>
    </row>
    <row r="6" spans="1:5" x14ac:dyDescent="0.2">
      <c r="A6" s="79"/>
      <c r="B6" s="9"/>
      <c r="C6" s="80"/>
      <c r="D6" s="9"/>
    </row>
    <row r="7" spans="1:5" x14ac:dyDescent="0.2">
      <c r="A7" s="81" t="s">
        <v>1</v>
      </c>
      <c r="B7" s="82">
        <v>447084</v>
      </c>
      <c r="C7" s="13">
        <v>-108742</v>
      </c>
      <c r="D7" s="14">
        <v>-19.564036227164618</v>
      </c>
      <c r="E7" s="15">
        <v>-1</v>
      </c>
    </row>
    <row r="8" spans="1:5" x14ac:dyDescent="0.2">
      <c r="A8" s="83"/>
      <c r="B8" s="84"/>
      <c r="C8" s="20"/>
      <c r="D8" s="21"/>
      <c r="E8" s="22"/>
    </row>
    <row r="9" spans="1:5" x14ac:dyDescent="0.2">
      <c r="A9" s="85" t="s">
        <v>2</v>
      </c>
      <c r="B9" s="86">
        <v>157875</v>
      </c>
      <c r="C9" s="25">
        <v>-24427</v>
      </c>
      <c r="D9" s="21">
        <v>-13.399194742789438</v>
      </c>
      <c r="E9" s="22">
        <v>-1</v>
      </c>
    </row>
    <row r="10" spans="1:5" x14ac:dyDescent="0.2">
      <c r="A10" s="87" t="s">
        <v>68</v>
      </c>
      <c r="B10" s="88">
        <v>157875</v>
      </c>
      <c r="C10" s="27">
        <v>-24427</v>
      </c>
      <c r="D10" s="28">
        <v>-13.399194742789438</v>
      </c>
      <c r="E10" s="89">
        <v>-1</v>
      </c>
    </row>
    <row r="11" spans="1:5" x14ac:dyDescent="0.2">
      <c r="A11" s="87"/>
      <c r="B11" s="88"/>
      <c r="C11" s="19"/>
      <c r="D11" s="28"/>
      <c r="E11" s="22"/>
    </row>
    <row r="12" spans="1:5" s="17" customFormat="1" x14ac:dyDescent="0.2">
      <c r="A12" s="85" t="s">
        <v>3</v>
      </c>
      <c r="B12" s="86">
        <v>61776</v>
      </c>
      <c r="C12" s="25">
        <v>-20982</v>
      </c>
      <c r="D12" s="21">
        <v>-25.353440150801131</v>
      </c>
      <c r="E12" s="90">
        <v>-1</v>
      </c>
    </row>
    <row r="13" spans="1:5" x14ac:dyDescent="0.2">
      <c r="A13" s="87" t="s">
        <v>4</v>
      </c>
      <c r="B13" s="88">
        <v>29054</v>
      </c>
      <c r="C13" s="27">
        <v>-10073</v>
      </c>
      <c r="D13" s="28">
        <v>-25.744370894778541</v>
      </c>
      <c r="E13" s="22">
        <v>-1</v>
      </c>
    </row>
    <row r="14" spans="1:5" x14ac:dyDescent="0.2">
      <c r="A14" s="87" t="s">
        <v>5</v>
      </c>
      <c r="B14" s="88">
        <v>22488</v>
      </c>
      <c r="C14" s="27">
        <v>-11283</v>
      </c>
      <c r="D14" s="28">
        <v>-33.410322466021142</v>
      </c>
      <c r="E14" s="22">
        <v>-1</v>
      </c>
    </row>
    <row r="15" spans="1:5" ht="12.75" x14ac:dyDescent="0.2">
      <c r="A15" s="87" t="s">
        <v>134</v>
      </c>
      <c r="B15" s="88">
        <v>10234</v>
      </c>
      <c r="C15" s="27">
        <v>374</v>
      </c>
      <c r="D15" s="28">
        <v>3.7931034482758621</v>
      </c>
      <c r="E15" s="22">
        <v>0</v>
      </c>
    </row>
    <row r="16" spans="1:5" x14ac:dyDescent="0.2">
      <c r="A16" s="87"/>
      <c r="B16" s="88"/>
      <c r="C16" s="19"/>
      <c r="D16" s="28"/>
      <c r="E16" s="22"/>
    </row>
    <row r="17" spans="1:5" x14ac:dyDescent="0.2">
      <c r="A17" s="85" t="s">
        <v>62</v>
      </c>
      <c r="B17" s="86">
        <v>227353</v>
      </c>
      <c r="C17" s="25">
        <v>-63202</v>
      </c>
      <c r="D17" s="21">
        <v>-21.752163962072586</v>
      </c>
      <c r="E17" s="22">
        <v>-1</v>
      </c>
    </row>
    <row r="18" spans="1:5" x14ac:dyDescent="0.2">
      <c r="A18" s="87" t="s">
        <v>78</v>
      </c>
      <c r="B18" s="88">
        <v>56721</v>
      </c>
      <c r="C18" s="27">
        <v>-16540</v>
      </c>
      <c r="D18" s="28">
        <v>-22.576814403297799</v>
      </c>
      <c r="E18" s="22">
        <v>-1</v>
      </c>
    </row>
    <row r="19" spans="1:5" x14ac:dyDescent="0.2">
      <c r="A19" s="87" t="s">
        <v>6</v>
      </c>
      <c r="B19" s="88">
        <v>15234</v>
      </c>
      <c r="C19" s="27">
        <v>-7079</v>
      </c>
      <c r="D19" s="28">
        <v>-31.725899699726618</v>
      </c>
      <c r="E19" s="22">
        <v>-1</v>
      </c>
    </row>
    <row r="20" spans="1:5" x14ac:dyDescent="0.2">
      <c r="A20" s="87" t="s">
        <v>79</v>
      </c>
      <c r="B20" s="88">
        <v>20340</v>
      </c>
      <c r="C20" s="27">
        <v>-15610</v>
      </c>
      <c r="D20" s="28">
        <v>-43.421418636995831</v>
      </c>
      <c r="E20" s="22">
        <v>-1</v>
      </c>
    </row>
    <row r="21" spans="1:5" x14ac:dyDescent="0.2">
      <c r="A21" s="87" t="s">
        <v>80</v>
      </c>
      <c r="B21" s="88">
        <v>2868</v>
      </c>
      <c r="C21" s="27">
        <v>-1540</v>
      </c>
      <c r="D21" s="28">
        <v>-34.936479128856625</v>
      </c>
      <c r="E21" s="22">
        <v>0</v>
      </c>
    </row>
    <row r="22" spans="1:5" ht="22.5" x14ac:dyDescent="0.2">
      <c r="A22" s="87" t="s">
        <v>70</v>
      </c>
      <c r="B22" s="88">
        <v>24281</v>
      </c>
      <c r="C22" s="27">
        <v>-2784</v>
      </c>
      <c r="D22" s="28">
        <v>-10.286347681507483</v>
      </c>
      <c r="E22" s="22">
        <v>0</v>
      </c>
    </row>
    <row r="23" spans="1:5" x14ac:dyDescent="0.2">
      <c r="A23" s="87" t="s">
        <v>69</v>
      </c>
      <c r="B23" s="88">
        <v>15633</v>
      </c>
      <c r="C23" s="27">
        <v>-1981</v>
      </c>
      <c r="D23" s="28">
        <v>-11.246735551266038</v>
      </c>
      <c r="E23" s="22">
        <v>0</v>
      </c>
    </row>
    <row r="24" spans="1:5" x14ac:dyDescent="0.2">
      <c r="A24" s="87" t="s">
        <v>46</v>
      </c>
      <c r="B24" s="88">
        <v>39091</v>
      </c>
      <c r="C24" s="27">
        <v>2533</v>
      </c>
      <c r="D24" s="28">
        <v>6.9287160129109902</v>
      </c>
      <c r="E24" s="22">
        <v>0</v>
      </c>
    </row>
    <row r="25" spans="1:5" ht="12.75" x14ac:dyDescent="0.2">
      <c r="A25" s="87" t="s">
        <v>135</v>
      </c>
      <c r="B25" s="88">
        <v>27085</v>
      </c>
      <c r="C25" s="27">
        <v>-1858</v>
      </c>
      <c r="D25" s="28">
        <v>-6.4195142176001099</v>
      </c>
      <c r="E25" s="22">
        <v>0</v>
      </c>
    </row>
    <row r="26" spans="1:5" x14ac:dyDescent="0.2">
      <c r="A26" s="87" t="s">
        <v>71</v>
      </c>
      <c r="B26" s="88">
        <v>26100</v>
      </c>
      <c r="C26" s="27">
        <v>-18343</v>
      </c>
      <c r="D26" s="28">
        <v>-41.273091375469697</v>
      </c>
      <c r="E26" s="22">
        <v>-1</v>
      </c>
    </row>
    <row r="27" spans="1:5" x14ac:dyDescent="0.2">
      <c r="A27" s="87"/>
      <c r="B27" s="88" t="s">
        <v>258</v>
      </c>
      <c r="C27" s="20"/>
      <c r="D27" s="21"/>
      <c r="E27" s="22"/>
    </row>
    <row r="28" spans="1:5" x14ac:dyDescent="0.2">
      <c r="A28" s="85" t="s">
        <v>7</v>
      </c>
      <c r="B28" s="86">
        <v>80</v>
      </c>
      <c r="C28" s="25">
        <v>-131</v>
      </c>
      <c r="D28" s="21">
        <v>-62.085308056872037</v>
      </c>
      <c r="E28" s="22">
        <v>0</v>
      </c>
    </row>
    <row r="29" spans="1:5" x14ac:dyDescent="0.2">
      <c r="A29" s="91"/>
      <c r="B29" s="86"/>
      <c r="C29" s="25"/>
      <c r="D29" s="21"/>
      <c r="E29" s="22"/>
    </row>
    <row r="30" spans="1:5" x14ac:dyDescent="0.2">
      <c r="A30" s="92" t="s">
        <v>225</v>
      </c>
      <c r="B30" s="93">
        <v>447084</v>
      </c>
      <c r="C30" s="13">
        <v>-108742</v>
      </c>
      <c r="D30" s="14">
        <v>-19.564036227164618</v>
      </c>
      <c r="E30" s="15">
        <v>-1</v>
      </c>
    </row>
    <row r="31" spans="1:5" x14ac:dyDescent="0.2">
      <c r="A31" s="91"/>
      <c r="B31" s="88"/>
      <c r="C31" s="19"/>
      <c r="D31" s="28"/>
      <c r="E31" s="22"/>
    </row>
    <row r="32" spans="1:5" x14ac:dyDescent="0.2">
      <c r="A32" s="158" t="s">
        <v>226</v>
      </c>
      <c r="B32" s="88">
        <v>2061</v>
      </c>
      <c r="C32" s="27">
        <v>-767</v>
      </c>
      <c r="D32" s="28">
        <v>-27.121640735502123</v>
      </c>
      <c r="E32" s="22">
        <v>0</v>
      </c>
    </row>
    <row r="33" spans="1:5" x14ac:dyDescent="0.2">
      <c r="A33" s="95" t="s">
        <v>227</v>
      </c>
      <c r="B33" s="88">
        <v>28403</v>
      </c>
      <c r="C33" s="27">
        <v>-1382</v>
      </c>
      <c r="D33" s="28">
        <v>-4.6399194225281182</v>
      </c>
      <c r="E33" s="22">
        <v>0</v>
      </c>
    </row>
    <row r="34" spans="1:5" s="163" customFormat="1" x14ac:dyDescent="0.2">
      <c r="A34" s="95" t="s">
        <v>228</v>
      </c>
      <c r="B34" s="88">
        <v>24738</v>
      </c>
      <c r="C34" s="27">
        <v>-71</v>
      </c>
      <c r="D34" s="28">
        <v>-0.28618646458946351</v>
      </c>
      <c r="E34" s="22">
        <v>0</v>
      </c>
    </row>
    <row r="35" spans="1:5" x14ac:dyDescent="0.2">
      <c r="A35" s="95" t="s">
        <v>229</v>
      </c>
      <c r="B35" s="88">
        <v>16007</v>
      </c>
      <c r="C35" s="27">
        <v>-4976</v>
      </c>
      <c r="D35" s="28">
        <v>-23.714435495401041</v>
      </c>
      <c r="E35" s="22">
        <v>-1</v>
      </c>
    </row>
    <row r="36" spans="1:5" ht="22.5" x14ac:dyDescent="0.2">
      <c r="A36" s="95" t="s">
        <v>230</v>
      </c>
      <c r="B36" s="88">
        <v>77348</v>
      </c>
      <c r="C36" s="27">
        <v>-33298</v>
      </c>
      <c r="D36" s="28">
        <v>-30.094174213256693</v>
      </c>
      <c r="E36" s="22">
        <v>-1</v>
      </c>
    </row>
    <row r="37" spans="1:5" ht="22.5" x14ac:dyDescent="0.2">
      <c r="A37" s="95" t="s">
        <v>231</v>
      </c>
      <c r="B37" s="88">
        <v>44509</v>
      </c>
      <c r="C37" s="27">
        <v>-13063</v>
      </c>
      <c r="D37" s="28">
        <v>-22.689849232265686</v>
      </c>
      <c r="E37" s="22">
        <v>-1</v>
      </c>
    </row>
    <row r="38" spans="1:5" ht="22.5" x14ac:dyDescent="0.2">
      <c r="A38" s="95" t="s">
        <v>232</v>
      </c>
      <c r="B38" s="88">
        <v>47617</v>
      </c>
      <c r="C38" s="27">
        <v>-7329</v>
      </c>
      <c r="D38" s="28">
        <v>-13.338550576930079</v>
      </c>
      <c r="E38" s="22">
        <v>-1</v>
      </c>
    </row>
    <row r="39" spans="1:5" ht="22.5" x14ac:dyDescent="0.2">
      <c r="A39" s="95" t="s">
        <v>233</v>
      </c>
      <c r="B39" s="88">
        <v>35537</v>
      </c>
      <c r="C39" s="27">
        <v>-7670</v>
      </c>
      <c r="D39" s="28">
        <v>-17.75175318814081</v>
      </c>
      <c r="E39" s="22">
        <v>-1</v>
      </c>
    </row>
    <row r="40" spans="1:5" x14ac:dyDescent="0.2">
      <c r="A40" s="158" t="s">
        <v>234</v>
      </c>
      <c r="B40" s="88">
        <v>170436</v>
      </c>
      <c r="C40" s="27">
        <v>-39609</v>
      </c>
      <c r="D40" s="28">
        <v>-18.857387702635151</v>
      </c>
      <c r="E40" s="22">
        <v>-1</v>
      </c>
    </row>
    <row r="41" spans="1:5" x14ac:dyDescent="0.2">
      <c r="A41" s="158" t="s">
        <v>10</v>
      </c>
      <c r="B41" s="88">
        <v>428</v>
      </c>
      <c r="C41" s="27">
        <v>-577</v>
      </c>
      <c r="D41" s="28">
        <v>-57.412935323383088</v>
      </c>
      <c r="E41" s="22">
        <v>0</v>
      </c>
    </row>
    <row r="42" spans="1:5" x14ac:dyDescent="0.2">
      <c r="A42" s="91"/>
      <c r="B42" s="86"/>
      <c r="C42" s="25"/>
      <c r="D42" s="21"/>
      <c r="E42" s="22"/>
    </row>
    <row r="43" spans="1:5" x14ac:dyDescent="0.2">
      <c r="A43" s="92" t="s">
        <v>235</v>
      </c>
      <c r="B43" s="93">
        <v>447084</v>
      </c>
      <c r="C43" s="13">
        <v>-108742</v>
      </c>
      <c r="D43" s="14">
        <v>-19.564036227164618</v>
      </c>
      <c r="E43" s="15">
        <v>-1</v>
      </c>
    </row>
    <row r="44" spans="1:5" x14ac:dyDescent="0.2">
      <c r="A44" s="94"/>
      <c r="B44" s="88" t="s">
        <v>258</v>
      </c>
      <c r="C44" s="19"/>
      <c r="D44" s="28"/>
      <c r="E44" s="22"/>
    </row>
    <row r="45" spans="1:5" ht="12.75" x14ac:dyDescent="0.2">
      <c r="A45" s="95" t="s">
        <v>136</v>
      </c>
      <c r="B45" s="88">
        <v>55202</v>
      </c>
      <c r="C45" s="27">
        <v>-2220</v>
      </c>
      <c r="D45" s="28">
        <v>-3.866114032949044</v>
      </c>
      <c r="E45" s="22">
        <v>0</v>
      </c>
    </row>
    <row r="46" spans="1:5" ht="12.75" x14ac:dyDescent="0.2">
      <c r="A46" s="95" t="s">
        <v>137</v>
      </c>
      <c r="B46" s="88">
        <v>221018</v>
      </c>
      <c r="C46" s="27">
        <v>-66336</v>
      </c>
      <c r="D46" s="28">
        <v>-23.085114527725384</v>
      </c>
      <c r="E46" s="22">
        <v>-1</v>
      </c>
    </row>
    <row r="47" spans="1:5" x14ac:dyDescent="0.2">
      <c r="A47" s="95" t="s">
        <v>12</v>
      </c>
      <c r="B47" s="88">
        <v>170436</v>
      </c>
      <c r="C47" s="27">
        <v>-39609</v>
      </c>
      <c r="D47" s="28">
        <v>-18.857387702635151</v>
      </c>
      <c r="E47" s="22">
        <v>-1</v>
      </c>
    </row>
    <row r="48" spans="1:5" x14ac:dyDescent="0.2">
      <c r="A48" s="95" t="s">
        <v>10</v>
      </c>
      <c r="B48" s="88">
        <v>428</v>
      </c>
      <c r="C48" s="27">
        <v>-577</v>
      </c>
      <c r="D48" s="28">
        <v>-57.412935323383088</v>
      </c>
      <c r="E48" s="22">
        <v>0</v>
      </c>
    </row>
    <row r="49" spans="1:5" x14ac:dyDescent="0.2">
      <c r="A49" s="91"/>
      <c r="B49" s="88"/>
      <c r="C49" s="20"/>
      <c r="D49" s="21"/>
      <c r="E49" s="22"/>
    </row>
    <row r="50" spans="1:5" x14ac:dyDescent="0.2">
      <c r="A50" s="92" t="s">
        <v>236</v>
      </c>
      <c r="B50" s="93">
        <v>447084</v>
      </c>
      <c r="C50" s="13">
        <v>-108742</v>
      </c>
      <c r="D50" s="14">
        <v>-19.564036227164618</v>
      </c>
      <c r="E50" s="15">
        <v>-1</v>
      </c>
    </row>
    <row r="51" spans="1:5" x14ac:dyDescent="0.2">
      <c r="A51" s="94"/>
      <c r="B51" s="88"/>
      <c r="C51" s="19"/>
      <c r="D51" s="28"/>
      <c r="E51" s="22"/>
    </row>
    <row r="52" spans="1:5" x14ac:dyDescent="0.2">
      <c r="A52" s="95" t="s">
        <v>8</v>
      </c>
      <c r="B52" s="88">
        <v>59624</v>
      </c>
      <c r="C52" s="27">
        <v>-189</v>
      </c>
      <c r="D52" s="28">
        <v>-0.31598481935365219</v>
      </c>
      <c r="E52" s="22">
        <v>0</v>
      </c>
    </row>
    <row r="53" spans="1:5" x14ac:dyDescent="0.2">
      <c r="A53" s="95" t="s">
        <v>9</v>
      </c>
      <c r="B53" s="88">
        <v>387460</v>
      </c>
      <c r="C53" s="27">
        <v>-108553</v>
      </c>
      <c r="D53" s="28">
        <v>-21.885111882148252</v>
      </c>
      <c r="E53" s="22">
        <v>-1</v>
      </c>
    </row>
    <row r="54" spans="1:5" x14ac:dyDescent="0.2">
      <c r="A54" s="95" t="s">
        <v>10</v>
      </c>
      <c r="B54" s="88" t="s">
        <v>259</v>
      </c>
      <c r="C54" s="27">
        <v>0</v>
      </c>
      <c r="D54" s="28" t="s">
        <v>189</v>
      </c>
      <c r="E54" s="22">
        <v>0</v>
      </c>
    </row>
    <row r="55" spans="1:5" x14ac:dyDescent="0.2">
      <c r="A55" s="91"/>
      <c r="B55" s="88"/>
      <c r="C55" s="19"/>
      <c r="D55" s="28"/>
      <c r="E55" s="22"/>
    </row>
    <row r="56" spans="1:5" x14ac:dyDescent="0.2">
      <c r="A56" s="11" t="s">
        <v>237</v>
      </c>
      <c r="B56" s="96">
        <v>447084</v>
      </c>
      <c r="C56" s="13">
        <v>-108742</v>
      </c>
      <c r="D56" s="14">
        <v>-19.564036227164618</v>
      </c>
      <c r="E56" s="15">
        <v>-1</v>
      </c>
    </row>
    <row r="57" spans="1:5" x14ac:dyDescent="0.2">
      <c r="A57" s="18"/>
      <c r="B57" s="97"/>
      <c r="C57" s="19"/>
      <c r="D57" s="28"/>
      <c r="E57" s="22"/>
    </row>
    <row r="58" spans="1:5" x14ac:dyDescent="0.2">
      <c r="A58" s="34" t="s">
        <v>13</v>
      </c>
      <c r="B58" s="97">
        <v>317183</v>
      </c>
      <c r="C58" s="27">
        <v>-76006</v>
      </c>
      <c r="D58" s="28">
        <v>-19.330652688656091</v>
      </c>
      <c r="E58" s="22">
        <v>-1</v>
      </c>
    </row>
    <row r="59" spans="1:5" x14ac:dyDescent="0.2">
      <c r="A59" s="34" t="s">
        <v>11</v>
      </c>
      <c r="B59" s="97">
        <v>106753</v>
      </c>
      <c r="C59" s="27">
        <v>-22812</v>
      </c>
      <c r="D59" s="28">
        <v>-17.606606722494501</v>
      </c>
      <c r="E59" s="22">
        <v>-1</v>
      </c>
    </row>
    <row r="60" spans="1:5" x14ac:dyDescent="0.2">
      <c r="A60" s="34" t="s">
        <v>14</v>
      </c>
      <c r="B60" s="97">
        <v>11610</v>
      </c>
      <c r="C60" s="27">
        <v>-7434</v>
      </c>
      <c r="D60" s="28">
        <v>-39.035916824196597</v>
      </c>
      <c r="E60" s="22">
        <v>-1</v>
      </c>
    </row>
    <row r="61" spans="1:5" ht="13.5" thickBot="1" x14ac:dyDescent="0.25">
      <c r="A61" s="34" t="s">
        <v>172</v>
      </c>
      <c r="B61" s="99">
        <v>11538</v>
      </c>
      <c r="C61" s="27">
        <v>-2490</v>
      </c>
      <c r="D61" s="28">
        <v>-17.75021385799829</v>
      </c>
      <c r="E61" s="22">
        <v>0</v>
      </c>
    </row>
    <row r="62" spans="1:5" x14ac:dyDescent="0.2">
      <c r="A62" s="196" t="s">
        <v>52</v>
      </c>
      <c r="B62" s="196"/>
      <c r="C62" s="196"/>
      <c r="D62" s="196"/>
      <c r="E62" s="196"/>
    </row>
    <row r="63" spans="1:5" x14ac:dyDescent="0.2">
      <c r="A63" s="194" t="s">
        <v>53</v>
      </c>
      <c r="B63" s="194"/>
      <c r="C63" s="194"/>
      <c r="D63" s="194"/>
      <c r="E63" s="194"/>
    </row>
    <row r="64" spans="1:5" x14ac:dyDescent="0.2">
      <c r="A64" s="194" t="s">
        <v>191</v>
      </c>
      <c r="B64" s="194"/>
      <c r="C64" s="194"/>
      <c r="D64" s="194"/>
      <c r="E64" s="194"/>
    </row>
    <row r="65" spans="1:5" x14ac:dyDescent="0.2">
      <c r="A65" s="195" t="s">
        <v>54</v>
      </c>
      <c r="B65" s="195"/>
      <c r="C65" s="195"/>
      <c r="D65" s="195"/>
      <c r="E65" s="195"/>
    </row>
    <row r="66" spans="1:5" x14ac:dyDescent="0.2">
      <c r="A66" s="194" t="s">
        <v>173</v>
      </c>
      <c r="B66" s="194"/>
      <c r="C66" s="194"/>
      <c r="D66" s="194"/>
      <c r="E66" s="194"/>
    </row>
    <row r="67" spans="1:5" x14ac:dyDescent="0.2">
      <c r="A67" s="194" t="s">
        <v>170</v>
      </c>
      <c r="B67" s="194"/>
      <c r="C67" s="194"/>
      <c r="D67" s="194"/>
      <c r="E67" s="194"/>
    </row>
    <row r="68" spans="1:5" ht="11.25" customHeight="1" x14ac:dyDescent="0.2">
      <c r="A68" s="186" t="s">
        <v>252</v>
      </c>
      <c r="B68" s="186"/>
      <c r="C68" s="186"/>
      <c r="D68" s="186"/>
      <c r="E68" s="186"/>
    </row>
    <row r="69" spans="1:5" hidden="1" x14ac:dyDescent="0.2">
      <c r="A69" s="72">
        <v>1</v>
      </c>
      <c r="B69" s="72">
        <v>-1</v>
      </c>
      <c r="C69" s="72">
        <v>0</v>
      </c>
    </row>
  </sheetData>
  <mergeCells count="13">
    <mergeCell ref="A67:E67"/>
    <mergeCell ref="A68:E68"/>
    <mergeCell ref="E4:E5"/>
    <mergeCell ref="A65:E65"/>
    <mergeCell ref="C4:D4"/>
    <mergeCell ref="A4:A5"/>
    <mergeCell ref="A62:E62"/>
    <mergeCell ref="A63:E63"/>
    <mergeCell ref="A1:E1"/>
    <mergeCell ref="A2:E2"/>
    <mergeCell ref="A3:E3"/>
    <mergeCell ref="A64:E64"/>
    <mergeCell ref="A66:E66"/>
  </mergeCells>
  <conditionalFormatting sqref="A69:C69 E58:E61 E56 E52:E54 E50 E45:E48 E12:E15 E9:E10 E7 E17:E43">
    <cfRule type="iconSet" priority="20">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9"/>
  <sheetViews>
    <sheetView view="pageBreakPreview" zoomScaleNormal="100" zoomScaleSheetLayoutView="100" workbookViewId="0">
      <selection activeCell="F1" sqref="F1:J1048576"/>
    </sheetView>
  </sheetViews>
  <sheetFormatPr baseColWidth="10" defaultColWidth="11.42578125" defaultRowHeight="11.25" x14ac:dyDescent="0.2"/>
  <cols>
    <col min="1" max="1" width="34.85546875" style="2" customWidth="1"/>
    <col min="2" max="4" width="9.28515625" style="2" customWidth="1"/>
    <col min="5" max="5" width="20.5703125" style="1" customWidth="1"/>
    <col min="6" max="16384" width="11.42578125" style="2"/>
  </cols>
  <sheetData>
    <row r="1" spans="1:5" x14ac:dyDescent="0.2">
      <c r="A1" s="181" t="s">
        <v>17</v>
      </c>
      <c r="B1" s="181"/>
      <c r="C1" s="181"/>
      <c r="D1" s="181"/>
      <c r="E1" s="181"/>
    </row>
    <row r="2" spans="1:5" x14ac:dyDescent="0.2">
      <c r="A2" s="181" t="s">
        <v>84</v>
      </c>
      <c r="B2" s="181"/>
      <c r="C2" s="181"/>
      <c r="D2" s="181"/>
      <c r="E2" s="181"/>
    </row>
    <row r="3" spans="1:5" ht="12" thickBot="1" x14ac:dyDescent="0.25">
      <c r="A3" s="182" t="str">
        <f>+'C1 total'!A3</f>
        <v>II Trimestre 2020</v>
      </c>
      <c r="B3" s="182"/>
      <c r="C3" s="182"/>
      <c r="D3" s="182"/>
      <c r="E3" s="182"/>
    </row>
    <row r="4" spans="1:5" ht="12.75" customHeight="1" x14ac:dyDescent="0.2">
      <c r="A4" s="191" t="s">
        <v>133</v>
      </c>
      <c r="B4" s="3" t="str">
        <f>+'C1 total'!B4</f>
        <v>II 2020</v>
      </c>
      <c r="C4" s="190" t="s">
        <v>86</v>
      </c>
      <c r="D4" s="190"/>
      <c r="E4" s="187" t="s">
        <v>117</v>
      </c>
    </row>
    <row r="5" spans="1:5" ht="13.5" customHeight="1" thickBot="1" x14ac:dyDescent="0.25">
      <c r="A5" s="192"/>
      <c r="B5" s="6" t="str">
        <f>+'C1 total'!B5</f>
        <v>Abr - Jun</v>
      </c>
      <c r="C5" s="6" t="s">
        <v>61</v>
      </c>
      <c r="D5" s="6" t="s">
        <v>60</v>
      </c>
      <c r="E5" s="188"/>
    </row>
    <row r="6" spans="1:5" x14ac:dyDescent="0.2">
      <c r="A6" s="79"/>
      <c r="B6" s="9"/>
      <c r="C6" s="80"/>
      <c r="D6" s="9"/>
    </row>
    <row r="7" spans="1:5" x14ac:dyDescent="0.2">
      <c r="A7" s="81" t="s">
        <v>1</v>
      </c>
      <c r="B7" s="82">
        <v>1128724</v>
      </c>
      <c r="C7" s="13">
        <v>-208210</v>
      </c>
      <c r="D7" s="14">
        <v>-15.573693241401596</v>
      </c>
      <c r="E7" s="15">
        <v>-1</v>
      </c>
    </row>
    <row r="8" spans="1:5" x14ac:dyDescent="0.2">
      <c r="A8" s="83"/>
      <c r="B8" s="84"/>
      <c r="C8" s="20"/>
      <c r="D8" s="21"/>
      <c r="E8" s="22"/>
    </row>
    <row r="9" spans="1:5" x14ac:dyDescent="0.2">
      <c r="A9" s="85" t="s">
        <v>2</v>
      </c>
      <c r="B9" s="86">
        <v>207540</v>
      </c>
      <c r="C9" s="25">
        <v>-18610</v>
      </c>
      <c r="D9" s="21">
        <v>-8.2290515144815384</v>
      </c>
      <c r="E9" s="22">
        <v>0</v>
      </c>
    </row>
    <row r="10" spans="1:5" x14ac:dyDescent="0.2">
      <c r="A10" s="87" t="s">
        <v>68</v>
      </c>
      <c r="B10" s="88">
        <v>207540</v>
      </c>
      <c r="C10" s="27">
        <v>-18610</v>
      </c>
      <c r="D10" s="28">
        <v>-8.2290515144815384</v>
      </c>
      <c r="E10" s="89">
        <v>0</v>
      </c>
    </row>
    <row r="11" spans="1:5" x14ac:dyDescent="0.2">
      <c r="A11" s="87"/>
      <c r="B11" s="88"/>
      <c r="C11" s="19"/>
      <c r="D11" s="28"/>
      <c r="E11" s="22"/>
    </row>
    <row r="12" spans="1:5" s="17" customFormat="1" x14ac:dyDescent="0.2">
      <c r="A12" s="85" t="s">
        <v>3</v>
      </c>
      <c r="B12" s="86">
        <v>270754</v>
      </c>
      <c r="C12" s="25">
        <v>-57347</v>
      </c>
      <c r="D12" s="21">
        <v>-17.478459376838231</v>
      </c>
      <c r="E12" s="90">
        <v>-1</v>
      </c>
    </row>
    <row r="13" spans="1:5" x14ac:dyDescent="0.2">
      <c r="A13" s="87" t="s">
        <v>4</v>
      </c>
      <c r="B13" s="88">
        <v>144171</v>
      </c>
      <c r="C13" s="27">
        <v>-8618</v>
      </c>
      <c r="D13" s="28">
        <v>-5.6404584099640678</v>
      </c>
      <c r="E13" s="22">
        <v>0</v>
      </c>
    </row>
    <row r="14" spans="1:5" x14ac:dyDescent="0.2">
      <c r="A14" s="87" t="s">
        <v>5</v>
      </c>
      <c r="B14" s="88">
        <v>100133</v>
      </c>
      <c r="C14" s="27">
        <v>-54500</v>
      </c>
      <c r="D14" s="28">
        <v>-35.244740773314881</v>
      </c>
      <c r="E14" s="22">
        <v>-1</v>
      </c>
    </row>
    <row r="15" spans="1:5" ht="12.75" x14ac:dyDescent="0.2">
      <c r="A15" s="87" t="s">
        <v>134</v>
      </c>
      <c r="B15" s="88">
        <v>26450</v>
      </c>
      <c r="C15" s="27">
        <v>5771</v>
      </c>
      <c r="D15" s="28">
        <v>27.907539049277048</v>
      </c>
      <c r="E15" s="22">
        <v>1</v>
      </c>
    </row>
    <row r="16" spans="1:5" x14ac:dyDescent="0.2">
      <c r="A16" s="87"/>
      <c r="B16" s="88"/>
      <c r="C16" s="19"/>
      <c r="D16" s="28"/>
      <c r="E16" s="22"/>
    </row>
    <row r="17" spans="1:5" x14ac:dyDescent="0.2">
      <c r="A17" s="85" t="s">
        <v>62</v>
      </c>
      <c r="B17" s="86">
        <v>646372</v>
      </c>
      <c r="C17" s="25">
        <v>-132399</v>
      </c>
      <c r="D17" s="21">
        <v>-17.001018271096381</v>
      </c>
      <c r="E17" s="22">
        <v>-1</v>
      </c>
    </row>
    <row r="18" spans="1:5" x14ac:dyDescent="0.2">
      <c r="A18" s="87" t="s">
        <v>78</v>
      </c>
      <c r="B18" s="88">
        <v>185624</v>
      </c>
      <c r="C18" s="27">
        <v>-33767</v>
      </c>
      <c r="D18" s="28">
        <v>-15.391242120232826</v>
      </c>
      <c r="E18" s="22">
        <v>-1</v>
      </c>
    </row>
    <row r="19" spans="1:5" x14ac:dyDescent="0.2">
      <c r="A19" s="87" t="s">
        <v>6</v>
      </c>
      <c r="B19" s="88">
        <v>84099</v>
      </c>
      <c r="C19" s="27">
        <v>-16803</v>
      </c>
      <c r="D19" s="28">
        <v>-16.652791817803415</v>
      </c>
      <c r="E19" s="22">
        <v>-1</v>
      </c>
    </row>
    <row r="20" spans="1:5" x14ac:dyDescent="0.2">
      <c r="A20" s="87" t="s">
        <v>79</v>
      </c>
      <c r="B20" s="88">
        <v>33212</v>
      </c>
      <c r="C20" s="27">
        <v>-21615</v>
      </c>
      <c r="D20" s="28">
        <v>-39.424006420194431</v>
      </c>
      <c r="E20" s="22">
        <v>-1</v>
      </c>
    </row>
    <row r="21" spans="1:5" x14ac:dyDescent="0.2">
      <c r="A21" s="87" t="s">
        <v>80</v>
      </c>
      <c r="B21" s="88">
        <v>18178</v>
      </c>
      <c r="C21" s="27">
        <v>-3210</v>
      </c>
      <c r="D21" s="28">
        <v>-15.008415934168692</v>
      </c>
      <c r="E21" s="22">
        <v>0</v>
      </c>
    </row>
    <row r="22" spans="1:5" ht="22.5" x14ac:dyDescent="0.2">
      <c r="A22" s="87" t="s">
        <v>70</v>
      </c>
      <c r="B22" s="88">
        <v>101139</v>
      </c>
      <c r="C22" s="27">
        <v>-13465</v>
      </c>
      <c r="D22" s="28">
        <v>-11.749153607203937</v>
      </c>
      <c r="E22" s="22">
        <v>0</v>
      </c>
    </row>
    <row r="23" spans="1:5" x14ac:dyDescent="0.2">
      <c r="A23" s="87" t="s">
        <v>69</v>
      </c>
      <c r="B23" s="88">
        <v>53426</v>
      </c>
      <c r="C23" s="27">
        <v>-9240</v>
      </c>
      <c r="D23" s="28">
        <v>-14.74483771103948</v>
      </c>
      <c r="E23" s="22">
        <v>0</v>
      </c>
    </row>
    <row r="24" spans="1:5" s="163" customFormat="1" x14ac:dyDescent="0.2">
      <c r="A24" s="87" t="s">
        <v>46</v>
      </c>
      <c r="B24" s="88">
        <v>79396</v>
      </c>
      <c r="C24" s="27">
        <v>-2922</v>
      </c>
      <c r="D24" s="28">
        <v>-3.5496489224713912</v>
      </c>
      <c r="E24" s="22">
        <v>0</v>
      </c>
    </row>
    <row r="25" spans="1:5" s="163" customFormat="1" ht="12.75" x14ac:dyDescent="0.2">
      <c r="A25" s="87" t="s">
        <v>135</v>
      </c>
      <c r="B25" s="88">
        <v>78803</v>
      </c>
      <c r="C25" s="27">
        <v>-25240</v>
      </c>
      <c r="D25" s="28">
        <v>-24.259200522860741</v>
      </c>
      <c r="E25" s="22">
        <v>-1</v>
      </c>
    </row>
    <row r="26" spans="1:5" x14ac:dyDescent="0.2">
      <c r="A26" s="87" t="s">
        <v>71</v>
      </c>
      <c r="B26" s="88">
        <v>12495</v>
      </c>
      <c r="C26" s="27">
        <v>-6137</v>
      </c>
      <c r="D26" s="28">
        <v>-32.93795620437956</v>
      </c>
      <c r="E26" s="22">
        <v>-1</v>
      </c>
    </row>
    <row r="27" spans="1:5" x14ac:dyDescent="0.2">
      <c r="A27" s="87"/>
      <c r="B27" s="88" t="s">
        <v>258</v>
      </c>
      <c r="C27" s="20"/>
      <c r="D27" s="21"/>
      <c r="E27" s="22"/>
    </row>
    <row r="28" spans="1:5" x14ac:dyDescent="0.2">
      <c r="A28" s="85" t="s">
        <v>7</v>
      </c>
      <c r="B28" s="86">
        <v>4058</v>
      </c>
      <c r="C28" s="25">
        <v>146</v>
      </c>
      <c r="D28" s="21">
        <v>3.7321063394683023</v>
      </c>
      <c r="E28" s="22">
        <v>0</v>
      </c>
    </row>
    <row r="29" spans="1:5" x14ac:dyDescent="0.2">
      <c r="A29" s="91"/>
      <c r="B29" s="86"/>
      <c r="C29" s="25"/>
      <c r="D29" s="21"/>
      <c r="E29" s="22"/>
    </row>
    <row r="30" spans="1:5" x14ac:dyDescent="0.2">
      <c r="A30" s="92" t="s">
        <v>225</v>
      </c>
      <c r="B30" s="93">
        <v>1128724</v>
      </c>
      <c r="C30" s="13">
        <v>-208210</v>
      </c>
      <c r="D30" s="14">
        <v>-15.573693241401596</v>
      </c>
      <c r="E30" s="15">
        <v>-1</v>
      </c>
    </row>
    <row r="31" spans="1:5" x14ac:dyDescent="0.2">
      <c r="A31" s="91"/>
      <c r="B31" s="88"/>
      <c r="C31" s="19"/>
      <c r="D31" s="28"/>
      <c r="E31" s="22"/>
    </row>
    <row r="32" spans="1:5" x14ac:dyDescent="0.2">
      <c r="A32" s="158" t="s">
        <v>226</v>
      </c>
      <c r="B32" s="88">
        <v>6005</v>
      </c>
      <c r="C32" s="27">
        <v>-5580</v>
      </c>
      <c r="D32" s="28">
        <v>-48.165731549417352</v>
      </c>
      <c r="E32" s="22">
        <v>0</v>
      </c>
    </row>
    <row r="33" spans="1:5" x14ac:dyDescent="0.2">
      <c r="A33" s="95" t="s">
        <v>227</v>
      </c>
      <c r="B33" s="88">
        <v>108531</v>
      </c>
      <c r="C33" s="27">
        <v>-27398</v>
      </c>
      <c r="D33" s="28">
        <v>-20.156110910843161</v>
      </c>
      <c r="E33" s="22">
        <v>-1</v>
      </c>
    </row>
    <row r="34" spans="1:5" x14ac:dyDescent="0.2">
      <c r="A34" s="95" t="s">
        <v>228</v>
      </c>
      <c r="B34" s="88">
        <v>93967</v>
      </c>
      <c r="C34" s="27">
        <v>-27949</v>
      </c>
      <c r="D34" s="28">
        <v>-22.924800682437088</v>
      </c>
      <c r="E34" s="22">
        <v>-1</v>
      </c>
    </row>
    <row r="35" spans="1:5" x14ac:dyDescent="0.2">
      <c r="A35" s="95" t="s">
        <v>229</v>
      </c>
      <c r="B35" s="88">
        <v>72991</v>
      </c>
      <c r="C35" s="27">
        <v>-11577</v>
      </c>
      <c r="D35" s="28">
        <v>-13.689575253050798</v>
      </c>
      <c r="E35" s="22">
        <v>0</v>
      </c>
    </row>
    <row r="36" spans="1:5" ht="22.5" x14ac:dyDescent="0.2">
      <c r="A36" s="95" t="s">
        <v>230</v>
      </c>
      <c r="B36" s="88">
        <v>174147</v>
      </c>
      <c r="C36" s="27">
        <v>-20132</v>
      </c>
      <c r="D36" s="28">
        <v>-10.362416936467657</v>
      </c>
      <c r="E36" s="22">
        <v>0</v>
      </c>
    </row>
    <row r="37" spans="1:5" ht="22.5" x14ac:dyDescent="0.2">
      <c r="A37" s="95" t="s">
        <v>231</v>
      </c>
      <c r="B37" s="88">
        <v>62222</v>
      </c>
      <c r="C37" s="27">
        <v>-8909</v>
      </c>
      <c r="D37" s="28">
        <v>-12.524778226089891</v>
      </c>
      <c r="E37" s="22">
        <v>0</v>
      </c>
    </row>
    <row r="38" spans="1:5" ht="22.5" x14ac:dyDescent="0.2">
      <c r="A38" s="95" t="s">
        <v>232</v>
      </c>
      <c r="B38" s="88">
        <v>184517</v>
      </c>
      <c r="C38" s="27">
        <v>-15255</v>
      </c>
      <c r="D38" s="28">
        <v>-7.636205274012374</v>
      </c>
      <c r="E38" s="22">
        <v>0</v>
      </c>
    </row>
    <row r="39" spans="1:5" s="163" customFormat="1" ht="22.5" x14ac:dyDescent="0.2">
      <c r="A39" s="95" t="s">
        <v>233</v>
      </c>
      <c r="B39" s="88">
        <v>144210</v>
      </c>
      <c r="C39" s="27">
        <v>-24412</v>
      </c>
      <c r="D39" s="28">
        <v>-14.477351709741315</v>
      </c>
      <c r="E39" s="22">
        <v>-1</v>
      </c>
    </row>
    <row r="40" spans="1:5" s="163" customFormat="1" x14ac:dyDescent="0.2">
      <c r="A40" s="158" t="s">
        <v>234</v>
      </c>
      <c r="B40" s="88">
        <v>281187</v>
      </c>
      <c r="C40" s="27">
        <v>-63392</v>
      </c>
      <c r="D40" s="28">
        <v>-18.396942355744255</v>
      </c>
      <c r="E40" s="22">
        <v>-1</v>
      </c>
    </row>
    <row r="41" spans="1:5" s="163" customFormat="1" x14ac:dyDescent="0.2">
      <c r="A41" s="158" t="s">
        <v>10</v>
      </c>
      <c r="B41" s="88">
        <v>947</v>
      </c>
      <c r="C41" s="27">
        <v>-3606</v>
      </c>
      <c r="D41" s="28">
        <v>-79.200527124972538</v>
      </c>
      <c r="E41" s="22">
        <v>-1</v>
      </c>
    </row>
    <row r="42" spans="1:5" x14ac:dyDescent="0.2">
      <c r="A42" s="91"/>
      <c r="B42" s="88"/>
      <c r="C42" s="19"/>
      <c r="D42" s="28"/>
      <c r="E42" s="22"/>
    </row>
    <row r="43" spans="1:5" x14ac:dyDescent="0.2">
      <c r="A43" s="92" t="s">
        <v>235</v>
      </c>
      <c r="B43" s="93">
        <v>1128724</v>
      </c>
      <c r="C43" s="13">
        <v>-208210</v>
      </c>
      <c r="D43" s="14">
        <v>-15.573693241401596</v>
      </c>
      <c r="E43" s="15">
        <v>-1</v>
      </c>
    </row>
    <row r="44" spans="1:5" x14ac:dyDescent="0.2">
      <c r="A44" s="94"/>
      <c r="B44" s="88" t="s">
        <v>258</v>
      </c>
      <c r="C44" s="19"/>
      <c r="D44" s="28"/>
      <c r="E44" s="22"/>
    </row>
    <row r="45" spans="1:5" ht="12.75" x14ac:dyDescent="0.2">
      <c r="A45" s="95" t="s">
        <v>136</v>
      </c>
      <c r="B45" s="88">
        <v>208503</v>
      </c>
      <c r="C45" s="27">
        <v>-60927</v>
      </c>
      <c r="D45" s="28">
        <v>-22.613294733325912</v>
      </c>
      <c r="E45" s="22">
        <v>-1</v>
      </c>
    </row>
    <row r="46" spans="1:5" ht="12.75" x14ac:dyDescent="0.2">
      <c r="A46" s="95" t="s">
        <v>137</v>
      </c>
      <c r="B46" s="88">
        <v>638087</v>
      </c>
      <c r="C46" s="27">
        <v>-80285</v>
      </c>
      <c r="D46" s="28">
        <v>-11.175964542047852</v>
      </c>
      <c r="E46" s="22">
        <v>-1</v>
      </c>
    </row>
    <row r="47" spans="1:5" s="163" customFormat="1" x14ac:dyDescent="0.2">
      <c r="A47" s="95" t="s">
        <v>12</v>
      </c>
      <c r="B47" s="88">
        <v>281187</v>
      </c>
      <c r="C47" s="27">
        <v>-63392</v>
      </c>
      <c r="D47" s="28">
        <v>-18.396942355744255</v>
      </c>
      <c r="E47" s="22">
        <v>-1</v>
      </c>
    </row>
    <row r="48" spans="1:5" x14ac:dyDescent="0.2">
      <c r="A48" s="95" t="s">
        <v>10</v>
      </c>
      <c r="B48" s="88">
        <v>947</v>
      </c>
      <c r="C48" s="27">
        <v>-3606</v>
      </c>
      <c r="D48" s="28">
        <v>-79.200527124972538</v>
      </c>
      <c r="E48" s="22">
        <v>0</v>
      </c>
    </row>
    <row r="49" spans="1:5" x14ac:dyDescent="0.2">
      <c r="A49" s="91"/>
      <c r="B49" s="88"/>
      <c r="C49" s="20"/>
      <c r="D49" s="21"/>
      <c r="E49" s="22"/>
    </row>
    <row r="50" spans="1:5" x14ac:dyDescent="0.2">
      <c r="A50" s="92" t="s">
        <v>236</v>
      </c>
      <c r="B50" s="93">
        <v>1128724</v>
      </c>
      <c r="C50" s="13">
        <v>-208210</v>
      </c>
      <c r="D50" s="14">
        <v>-15.573693241401596</v>
      </c>
      <c r="E50" s="15">
        <v>-1</v>
      </c>
    </row>
    <row r="51" spans="1:5" x14ac:dyDescent="0.2">
      <c r="A51" s="94"/>
      <c r="B51" s="88"/>
      <c r="C51" s="19"/>
      <c r="D51" s="28"/>
      <c r="E51" s="22"/>
    </row>
    <row r="52" spans="1:5" x14ac:dyDescent="0.2">
      <c r="A52" s="95" t="s">
        <v>8</v>
      </c>
      <c r="B52" s="88">
        <v>141479</v>
      </c>
      <c r="C52" s="27">
        <v>-11721</v>
      </c>
      <c r="D52" s="28">
        <v>-7.650783289817233</v>
      </c>
      <c r="E52" s="22">
        <v>0</v>
      </c>
    </row>
    <row r="53" spans="1:5" x14ac:dyDescent="0.2">
      <c r="A53" s="95" t="s">
        <v>9</v>
      </c>
      <c r="B53" s="88">
        <v>987245</v>
      </c>
      <c r="C53" s="27">
        <v>-196489</v>
      </c>
      <c r="D53" s="28">
        <v>-16.599083915812169</v>
      </c>
      <c r="E53" s="22">
        <v>-1</v>
      </c>
    </row>
    <row r="54" spans="1:5" x14ac:dyDescent="0.2">
      <c r="A54" s="95" t="s">
        <v>10</v>
      </c>
      <c r="B54" s="88" t="s">
        <v>259</v>
      </c>
      <c r="C54" s="27">
        <v>0</v>
      </c>
      <c r="D54" s="28" t="s">
        <v>189</v>
      </c>
      <c r="E54" s="22">
        <v>0</v>
      </c>
    </row>
    <row r="55" spans="1:5" x14ac:dyDescent="0.2">
      <c r="A55" s="91"/>
      <c r="B55" s="88"/>
      <c r="C55" s="19"/>
      <c r="D55" s="28"/>
      <c r="E55" s="22"/>
    </row>
    <row r="56" spans="1:5" x14ac:dyDescent="0.2">
      <c r="A56" s="11" t="s">
        <v>237</v>
      </c>
      <c r="B56" s="96">
        <v>1128724</v>
      </c>
      <c r="C56" s="13">
        <v>-208210</v>
      </c>
      <c r="D56" s="14">
        <v>-15.573693241401596</v>
      </c>
      <c r="E56" s="15">
        <v>-1</v>
      </c>
    </row>
    <row r="57" spans="1:5" x14ac:dyDescent="0.2">
      <c r="A57" s="18"/>
      <c r="B57" s="97"/>
      <c r="C57" s="19"/>
      <c r="D57" s="28"/>
      <c r="E57" s="22"/>
    </row>
    <row r="58" spans="1:5" x14ac:dyDescent="0.2">
      <c r="A58" s="34" t="s">
        <v>13</v>
      </c>
      <c r="B58" s="97">
        <v>817942</v>
      </c>
      <c r="C58" s="27">
        <v>-131230</v>
      </c>
      <c r="D58" s="28">
        <v>-13.825734429587049</v>
      </c>
      <c r="E58" s="22">
        <v>-1</v>
      </c>
    </row>
    <row r="59" spans="1:5" s="163" customFormat="1" x14ac:dyDescent="0.2">
      <c r="A59" s="34" t="s">
        <v>11</v>
      </c>
      <c r="B59" s="97">
        <v>256962</v>
      </c>
      <c r="C59" s="27">
        <v>-54148</v>
      </c>
      <c r="D59" s="28">
        <v>-17.404776445630162</v>
      </c>
      <c r="E59" s="22">
        <v>-1</v>
      </c>
    </row>
    <row r="60" spans="1:5" s="163" customFormat="1" x14ac:dyDescent="0.2">
      <c r="A60" s="34" t="s">
        <v>14</v>
      </c>
      <c r="B60" s="97">
        <v>40636</v>
      </c>
      <c r="C60" s="27">
        <v>-19383</v>
      </c>
      <c r="D60" s="28">
        <v>-32.294773321781435</v>
      </c>
      <c r="E60" s="22">
        <v>-1</v>
      </c>
    </row>
    <row r="61" spans="1:5" s="163" customFormat="1" ht="13.5" thickBot="1" x14ac:dyDescent="0.25">
      <c r="A61" s="34" t="s">
        <v>172</v>
      </c>
      <c r="B61" s="99">
        <v>13184</v>
      </c>
      <c r="C61" s="27">
        <v>-3449</v>
      </c>
      <c r="D61" s="28">
        <v>-20.735886490711238</v>
      </c>
      <c r="E61" s="22">
        <v>0</v>
      </c>
    </row>
    <row r="62" spans="1:5" x14ac:dyDescent="0.2">
      <c r="A62" s="196" t="s">
        <v>52</v>
      </c>
      <c r="B62" s="196"/>
      <c r="C62" s="196"/>
      <c r="D62" s="196"/>
      <c r="E62" s="196"/>
    </row>
    <row r="63" spans="1:5" x14ac:dyDescent="0.2">
      <c r="A63" s="194" t="s">
        <v>53</v>
      </c>
      <c r="B63" s="194"/>
      <c r="C63" s="194"/>
      <c r="D63" s="194"/>
      <c r="E63" s="194"/>
    </row>
    <row r="64" spans="1:5" x14ac:dyDescent="0.2">
      <c r="A64" s="194" t="s">
        <v>191</v>
      </c>
      <c r="B64" s="194"/>
      <c r="C64" s="194"/>
      <c r="D64" s="194"/>
      <c r="E64" s="194"/>
    </row>
    <row r="65" spans="1:5" x14ac:dyDescent="0.2">
      <c r="A65" s="195" t="s">
        <v>54</v>
      </c>
      <c r="B65" s="195"/>
      <c r="C65" s="195"/>
      <c r="D65" s="195"/>
      <c r="E65" s="195"/>
    </row>
    <row r="66" spans="1:5" x14ac:dyDescent="0.2">
      <c r="A66" s="194" t="s">
        <v>173</v>
      </c>
      <c r="B66" s="194"/>
      <c r="C66" s="194"/>
      <c r="D66" s="194"/>
      <c r="E66" s="194"/>
    </row>
    <row r="67" spans="1:5" x14ac:dyDescent="0.2">
      <c r="A67" s="194" t="s">
        <v>170</v>
      </c>
      <c r="B67" s="194"/>
      <c r="C67" s="194"/>
      <c r="D67" s="194"/>
      <c r="E67" s="194"/>
    </row>
    <row r="68" spans="1:5" ht="11.25" customHeight="1" x14ac:dyDescent="0.2">
      <c r="A68" s="186" t="s">
        <v>252</v>
      </c>
      <c r="B68" s="186"/>
      <c r="C68" s="186"/>
      <c r="D68" s="186"/>
      <c r="E68" s="186"/>
    </row>
    <row r="69" spans="1:5" ht="11.25" hidden="1" customHeight="1" x14ac:dyDescent="0.2">
      <c r="A69" s="72">
        <v>1</v>
      </c>
      <c r="B69" s="72">
        <v>-1</v>
      </c>
      <c r="C69" s="72">
        <v>0</v>
      </c>
    </row>
  </sheetData>
  <mergeCells count="13">
    <mergeCell ref="A67:E67"/>
    <mergeCell ref="A68:E68"/>
    <mergeCell ref="E4:E5"/>
    <mergeCell ref="A63:E63"/>
    <mergeCell ref="C4:D4"/>
    <mergeCell ref="A4:A5"/>
    <mergeCell ref="A62:E62"/>
    <mergeCell ref="A64:E64"/>
    <mergeCell ref="A1:E1"/>
    <mergeCell ref="A2:E2"/>
    <mergeCell ref="A3:E3"/>
    <mergeCell ref="A65:E65"/>
    <mergeCell ref="A66:E66"/>
  </mergeCells>
  <conditionalFormatting sqref="A69:C69 E58:E61 E56 E52:E54 E50 E45:E48 E43 E12:E15 E9:E10 E7 E17:E41">
    <cfRule type="iconSet" priority="2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9"/>
  <sheetViews>
    <sheetView view="pageBreakPreview" zoomScaleNormal="100" zoomScaleSheetLayoutView="100" workbookViewId="0">
      <selection activeCell="J10" sqref="J10"/>
    </sheetView>
  </sheetViews>
  <sheetFormatPr baseColWidth="10" defaultColWidth="11.42578125" defaultRowHeight="11.25" x14ac:dyDescent="0.2"/>
  <cols>
    <col min="1" max="1" width="34.85546875" style="10" customWidth="1"/>
    <col min="2" max="4" width="9.28515625" style="10" customWidth="1"/>
    <col min="5" max="5" width="19.28515625" style="41" customWidth="1"/>
    <col min="6" max="16384" width="11.42578125" style="10"/>
  </cols>
  <sheetData>
    <row r="1" spans="1:5" x14ac:dyDescent="0.2">
      <c r="A1" s="181" t="s">
        <v>18</v>
      </c>
      <c r="B1" s="181"/>
      <c r="C1" s="181"/>
      <c r="D1" s="181"/>
      <c r="E1" s="181"/>
    </row>
    <row r="2" spans="1:5" x14ac:dyDescent="0.2">
      <c r="A2" s="181" t="s">
        <v>76</v>
      </c>
      <c r="B2" s="181"/>
      <c r="C2" s="181"/>
      <c r="D2" s="181"/>
      <c r="E2" s="181"/>
    </row>
    <row r="3" spans="1:5" ht="12" thickBot="1" x14ac:dyDescent="0.25">
      <c r="A3" s="182" t="str">
        <f>+'C1 total'!A3</f>
        <v>II Trimestre 2020</v>
      </c>
      <c r="B3" s="182"/>
      <c r="C3" s="182"/>
      <c r="D3" s="182"/>
      <c r="E3" s="182"/>
    </row>
    <row r="4" spans="1:5" ht="15" customHeight="1" x14ac:dyDescent="0.2">
      <c r="A4" s="191" t="s">
        <v>133</v>
      </c>
      <c r="B4" s="3" t="str">
        <f>+'C1 total'!B4</f>
        <v>II 2020</v>
      </c>
      <c r="C4" s="190" t="s">
        <v>86</v>
      </c>
      <c r="D4" s="190"/>
      <c r="E4" s="187" t="s">
        <v>117</v>
      </c>
    </row>
    <row r="5" spans="1:5" ht="12" thickBot="1" x14ac:dyDescent="0.25">
      <c r="A5" s="192"/>
      <c r="B5" s="6" t="str">
        <f>+'C1 total'!B5</f>
        <v>Abr - Jun</v>
      </c>
      <c r="C5" s="6" t="s">
        <v>61</v>
      </c>
      <c r="D5" s="6" t="s">
        <v>60</v>
      </c>
      <c r="E5" s="188"/>
    </row>
    <row r="6" spans="1:5" x14ac:dyDescent="0.2">
      <c r="A6" s="79"/>
      <c r="B6" s="9"/>
      <c r="C6" s="80"/>
      <c r="D6" s="9"/>
    </row>
    <row r="7" spans="1:5" x14ac:dyDescent="0.2">
      <c r="A7" s="81" t="s">
        <v>1</v>
      </c>
      <c r="B7" s="82">
        <v>616533</v>
      </c>
      <c r="C7" s="13">
        <v>-229728</v>
      </c>
      <c r="D7" s="14">
        <v>-27.146235026782517</v>
      </c>
      <c r="E7" s="15">
        <v>-1</v>
      </c>
    </row>
    <row r="8" spans="1:5" s="2" customFormat="1" x14ac:dyDescent="0.2">
      <c r="A8" s="83"/>
      <c r="B8" s="84"/>
      <c r="C8" s="20"/>
      <c r="D8" s="21"/>
      <c r="E8" s="22"/>
    </row>
    <row r="9" spans="1:5" x14ac:dyDescent="0.2">
      <c r="A9" s="85" t="s">
        <v>2</v>
      </c>
      <c r="B9" s="86">
        <v>26061</v>
      </c>
      <c r="C9" s="25">
        <v>-3864</v>
      </c>
      <c r="D9" s="21">
        <v>-12.912280701754387</v>
      </c>
      <c r="E9" s="22">
        <v>0</v>
      </c>
    </row>
    <row r="10" spans="1:5" x14ac:dyDescent="0.2">
      <c r="A10" s="87" t="s">
        <v>68</v>
      </c>
      <c r="B10" s="88">
        <v>26061</v>
      </c>
      <c r="C10" s="27">
        <v>-3864</v>
      </c>
      <c r="D10" s="28">
        <v>-12.912280701754387</v>
      </c>
      <c r="E10" s="89">
        <v>0</v>
      </c>
    </row>
    <row r="11" spans="1:5" x14ac:dyDescent="0.2">
      <c r="A11" s="87"/>
      <c r="B11" s="88"/>
      <c r="C11" s="19"/>
      <c r="D11" s="28"/>
      <c r="E11" s="22"/>
    </row>
    <row r="12" spans="1:5" s="101" customFormat="1" x14ac:dyDescent="0.2">
      <c r="A12" s="85" t="s">
        <v>3</v>
      </c>
      <c r="B12" s="86">
        <v>66896</v>
      </c>
      <c r="C12" s="25">
        <v>-21260</v>
      </c>
      <c r="D12" s="21">
        <v>-24.116339216842871</v>
      </c>
      <c r="E12" s="90">
        <v>-1</v>
      </c>
    </row>
    <row r="13" spans="1:5" s="163" customFormat="1" x14ac:dyDescent="0.2">
      <c r="A13" s="87" t="s">
        <v>4</v>
      </c>
      <c r="B13" s="88">
        <v>59592</v>
      </c>
      <c r="C13" s="27">
        <v>-13080</v>
      </c>
      <c r="D13" s="28">
        <v>-17.998678996036986</v>
      </c>
      <c r="E13" s="22">
        <v>0</v>
      </c>
    </row>
    <row r="14" spans="1:5" s="163" customFormat="1" x14ac:dyDescent="0.2">
      <c r="A14" s="87" t="s">
        <v>5</v>
      </c>
      <c r="B14" s="166">
        <v>4759</v>
      </c>
      <c r="C14" s="27">
        <v>-7443</v>
      </c>
      <c r="D14" s="28">
        <v>-60.998197016882486</v>
      </c>
      <c r="E14" s="22">
        <v>0</v>
      </c>
    </row>
    <row r="15" spans="1:5" s="163" customFormat="1" ht="12.75" x14ac:dyDescent="0.2">
      <c r="A15" s="87" t="s">
        <v>134</v>
      </c>
      <c r="B15" s="88">
        <v>2545</v>
      </c>
      <c r="C15" s="27">
        <v>-737</v>
      </c>
      <c r="D15" s="28">
        <v>-22.455819622181597</v>
      </c>
      <c r="E15" s="22">
        <v>0</v>
      </c>
    </row>
    <row r="16" spans="1:5" s="163" customFormat="1" x14ac:dyDescent="0.2">
      <c r="A16" s="87"/>
      <c r="B16" s="88"/>
      <c r="C16" s="19"/>
      <c r="D16" s="28"/>
      <c r="E16" s="22"/>
    </row>
    <row r="17" spans="1:5" s="163" customFormat="1" x14ac:dyDescent="0.2">
      <c r="A17" s="85" t="s">
        <v>62</v>
      </c>
      <c r="B17" s="86">
        <v>521115</v>
      </c>
      <c r="C17" s="25">
        <v>-203117</v>
      </c>
      <c r="D17" s="21">
        <v>-28.045847187089219</v>
      </c>
      <c r="E17" s="22">
        <v>-1</v>
      </c>
    </row>
    <row r="18" spans="1:5" s="163" customFormat="1" x14ac:dyDescent="0.2">
      <c r="A18" s="87" t="s">
        <v>78</v>
      </c>
      <c r="B18" s="88">
        <v>93788</v>
      </c>
      <c r="C18" s="27">
        <v>-37807</v>
      </c>
      <c r="D18" s="28">
        <v>-28.729814962574569</v>
      </c>
      <c r="E18" s="22">
        <v>-1</v>
      </c>
    </row>
    <row r="19" spans="1:5" s="163" customFormat="1" x14ac:dyDescent="0.2">
      <c r="A19" s="87" t="s">
        <v>6</v>
      </c>
      <c r="B19" s="88">
        <v>11364</v>
      </c>
      <c r="C19" s="27">
        <v>-4623</v>
      </c>
      <c r="D19" s="28">
        <v>-28.917245261775193</v>
      </c>
      <c r="E19" s="22">
        <v>0</v>
      </c>
    </row>
    <row r="20" spans="1:5" s="163" customFormat="1" x14ac:dyDescent="0.2">
      <c r="A20" s="87" t="s">
        <v>79</v>
      </c>
      <c r="B20" s="88">
        <v>43976</v>
      </c>
      <c r="C20" s="27">
        <v>-45216</v>
      </c>
      <c r="D20" s="28">
        <v>-50.695129608036595</v>
      </c>
      <c r="E20" s="22">
        <v>-1</v>
      </c>
    </row>
    <row r="21" spans="1:5" s="163" customFormat="1" x14ac:dyDescent="0.2">
      <c r="A21" s="87" t="s">
        <v>80</v>
      </c>
      <c r="B21" s="88">
        <v>20684</v>
      </c>
      <c r="C21" s="27">
        <v>-3870</v>
      </c>
      <c r="D21" s="28">
        <v>-15.761179441231571</v>
      </c>
      <c r="E21" s="22">
        <v>0</v>
      </c>
    </row>
    <row r="22" spans="1:5" s="163" customFormat="1" ht="22.5" x14ac:dyDescent="0.2">
      <c r="A22" s="87" t="s">
        <v>70</v>
      </c>
      <c r="B22" s="88">
        <v>60465</v>
      </c>
      <c r="C22" s="27">
        <v>-8639</v>
      </c>
      <c r="D22" s="28">
        <v>-12.501447094234777</v>
      </c>
      <c r="E22" s="22">
        <v>0</v>
      </c>
    </row>
    <row r="23" spans="1:5" s="163" customFormat="1" x14ac:dyDescent="0.2">
      <c r="A23" s="87" t="s">
        <v>69</v>
      </c>
      <c r="B23" s="88">
        <v>32557</v>
      </c>
      <c r="C23" s="27">
        <v>-6723</v>
      </c>
      <c r="D23" s="28">
        <v>-17.115580448065174</v>
      </c>
      <c r="E23" s="22">
        <v>0</v>
      </c>
    </row>
    <row r="24" spans="1:5" s="163" customFormat="1" x14ac:dyDescent="0.2">
      <c r="A24" s="87" t="s">
        <v>46</v>
      </c>
      <c r="B24" s="88">
        <v>136830</v>
      </c>
      <c r="C24" s="27">
        <v>1698</v>
      </c>
      <c r="D24" s="28">
        <v>1.2565491519403249</v>
      </c>
      <c r="E24" s="22">
        <v>0</v>
      </c>
    </row>
    <row r="25" spans="1:5" s="163" customFormat="1" ht="12.75" x14ac:dyDescent="0.2">
      <c r="A25" s="87" t="s">
        <v>135</v>
      </c>
      <c r="B25" s="88">
        <v>45330</v>
      </c>
      <c r="C25" s="27">
        <v>-34414</v>
      </c>
      <c r="D25" s="28">
        <v>-43.15559791332263</v>
      </c>
      <c r="E25" s="22">
        <v>-1</v>
      </c>
    </row>
    <row r="26" spans="1:5" x14ac:dyDescent="0.2">
      <c r="A26" s="87" t="s">
        <v>71</v>
      </c>
      <c r="B26" s="88">
        <v>76121</v>
      </c>
      <c r="C26" s="27">
        <v>-63523</v>
      </c>
      <c r="D26" s="28">
        <v>-45.489244077797828</v>
      </c>
      <c r="E26" s="22">
        <v>-1</v>
      </c>
    </row>
    <row r="27" spans="1:5" x14ac:dyDescent="0.2">
      <c r="A27" s="87"/>
      <c r="B27" s="88" t="s">
        <v>258</v>
      </c>
      <c r="C27" s="20"/>
      <c r="D27" s="21"/>
      <c r="E27" s="22"/>
    </row>
    <row r="28" spans="1:5" x14ac:dyDescent="0.2">
      <c r="A28" s="85" t="s">
        <v>7</v>
      </c>
      <c r="B28" s="86">
        <v>2461</v>
      </c>
      <c r="C28" s="25">
        <v>-1487</v>
      </c>
      <c r="D28" s="21">
        <v>-37.664640324214794</v>
      </c>
      <c r="E28" s="22">
        <v>0</v>
      </c>
    </row>
    <row r="29" spans="1:5" x14ac:dyDescent="0.2">
      <c r="A29" s="91"/>
      <c r="B29" s="86"/>
      <c r="C29" s="25"/>
      <c r="D29" s="21"/>
      <c r="E29" s="22"/>
    </row>
    <row r="30" spans="1:5" x14ac:dyDescent="0.2">
      <c r="A30" s="92" t="s">
        <v>225</v>
      </c>
      <c r="B30" s="93">
        <v>616533</v>
      </c>
      <c r="C30" s="13">
        <v>-229728</v>
      </c>
      <c r="D30" s="14">
        <v>-27.146235026782517</v>
      </c>
      <c r="E30" s="15">
        <v>-1</v>
      </c>
    </row>
    <row r="31" spans="1:5" x14ac:dyDescent="0.2">
      <c r="A31" s="91"/>
      <c r="B31" s="88"/>
      <c r="C31" s="19"/>
      <c r="D31" s="28"/>
      <c r="E31" s="22"/>
    </row>
    <row r="32" spans="1:5" x14ac:dyDescent="0.2">
      <c r="A32" s="158" t="s">
        <v>226</v>
      </c>
      <c r="B32" s="88">
        <v>6651</v>
      </c>
      <c r="C32" s="27">
        <v>-1320</v>
      </c>
      <c r="D32" s="28">
        <v>-16.560030109145654</v>
      </c>
      <c r="E32" s="22">
        <v>0</v>
      </c>
    </row>
    <row r="33" spans="1:5" x14ac:dyDescent="0.2">
      <c r="A33" s="95" t="s">
        <v>227</v>
      </c>
      <c r="B33" s="88">
        <v>120643</v>
      </c>
      <c r="C33" s="27">
        <v>-13333</v>
      </c>
      <c r="D33" s="28">
        <v>-9.9517824087896329</v>
      </c>
      <c r="E33" s="22">
        <v>0</v>
      </c>
    </row>
    <row r="34" spans="1:5" x14ac:dyDescent="0.2">
      <c r="A34" s="95" t="s">
        <v>228</v>
      </c>
      <c r="B34" s="88">
        <v>52800</v>
      </c>
      <c r="C34" s="27">
        <v>-26169</v>
      </c>
      <c r="D34" s="28">
        <v>-33.138320100292518</v>
      </c>
      <c r="E34" s="22">
        <v>-1</v>
      </c>
    </row>
    <row r="35" spans="1:5" x14ac:dyDescent="0.2">
      <c r="A35" s="95" t="s">
        <v>229</v>
      </c>
      <c r="B35" s="88">
        <v>80684</v>
      </c>
      <c r="C35" s="27">
        <v>-3399</v>
      </c>
      <c r="D35" s="28">
        <v>-4.0424342613845843</v>
      </c>
      <c r="E35" s="22">
        <v>0</v>
      </c>
    </row>
    <row r="36" spans="1:5" ht="22.5" x14ac:dyDescent="0.2">
      <c r="A36" s="95" t="s">
        <v>230</v>
      </c>
      <c r="B36" s="88">
        <v>161257</v>
      </c>
      <c r="C36" s="27">
        <v>-108186</v>
      </c>
      <c r="D36" s="28">
        <v>-40.151720400975343</v>
      </c>
      <c r="E36" s="22">
        <v>-1</v>
      </c>
    </row>
    <row r="37" spans="1:5" ht="22.5" x14ac:dyDescent="0.2">
      <c r="A37" s="95" t="s">
        <v>231</v>
      </c>
      <c r="B37" s="166">
        <v>6281</v>
      </c>
      <c r="C37" s="27">
        <v>-2508</v>
      </c>
      <c r="D37" s="28">
        <v>-28.53566958698373</v>
      </c>
      <c r="E37" s="22">
        <v>0</v>
      </c>
    </row>
    <row r="38" spans="1:5" ht="22.5" x14ac:dyDescent="0.2">
      <c r="A38" s="95" t="s">
        <v>232</v>
      </c>
      <c r="B38" s="88">
        <v>41189</v>
      </c>
      <c r="C38" s="27">
        <v>-15117</v>
      </c>
      <c r="D38" s="28">
        <v>-26.847938052783004</v>
      </c>
      <c r="E38" s="22">
        <v>-1</v>
      </c>
    </row>
    <row r="39" spans="1:5" ht="22.5" x14ac:dyDescent="0.2">
      <c r="A39" s="95" t="s">
        <v>233</v>
      </c>
      <c r="B39" s="88">
        <v>11378</v>
      </c>
      <c r="C39" s="27">
        <v>-6766</v>
      </c>
      <c r="D39" s="28">
        <v>-37.290564373897709</v>
      </c>
      <c r="E39" s="22">
        <v>0</v>
      </c>
    </row>
    <row r="40" spans="1:5" x14ac:dyDescent="0.2">
      <c r="A40" s="158" t="s">
        <v>234</v>
      </c>
      <c r="B40" s="88">
        <v>135541</v>
      </c>
      <c r="C40" s="27">
        <v>-49911</v>
      </c>
      <c r="D40" s="28">
        <v>-26.913163514009014</v>
      </c>
      <c r="E40" s="22">
        <v>-1</v>
      </c>
    </row>
    <row r="41" spans="1:5" x14ac:dyDescent="0.2">
      <c r="A41" s="158" t="s">
        <v>10</v>
      </c>
      <c r="B41" s="88">
        <v>109</v>
      </c>
      <c r="C41" s="27">
        <v>-3019</v>
      </c>
      <c r="D41" s="28">
        <v>-96.515345268542191</v>
      </c>
      <c r="E41" s="22">
        <v>0</v>
      </c>
    </row>
    <row r="42" spans="1:5" x14ac:dyDescent="0.2">
      <c r="A42" s="91"/>
      <c r="B42" s="88"/>
      <c r="C42" s="19"/>
      <c r="D42" s="28"/>
      <c r="E42" s="22"/>
    </row>
    <row r="43" spans="1:5" x14ac:dyDescent="0.2">
      <c r="A43" s="92" t="s">
        <v>235</v>
      </c>
      <c r="B43" s="93">
        <v>616533</v>
      </c>
      <c r="C43" s="13">
        <v>-229728</v>
      </c>
      <c r="D43" s="14">
        <v>-27.146235026782517</v>
      </c>
      <c r="E43" s="15">
        <v>-1</v>
      </c>
    </row>
    <row r="44" spans="1:5" s="2" customFormat="1" x14ac:dyDescent="0.2">
      <c r="A44" s="94"/>
      <c r="B44" s="88" t="s">
        <v>258</v>
      </c>
      <c r="C44" s="19"/>
      <c r="D44" s="28"/>
      <c r="E44" s="22"/>
    </row>
    <row r="45" spans="1:5" ht="12.75" x14ac:dyDescent="0.2">
      <c r="A45" s="95" t="s">
        <v>136</v>
      </c>
      <c r="B45" s="88">
        <v>180094</v>
      </c>
      <c r="C45" s="27">
        <v>-40822</v>
      </c>
      <c r="D45" s="28">
        <v>-18.478516721287729</v>
      </c>
      <c r="E45" s="22">
        <v>-1</v>
      </c>
    </row>
    <row r="46" spans="1:5" ht="12.75" x14ac:dyDescent="0.2">
      <c r="A46" s="95" t="s">
        <v>137</v>
      </c>
      <c r="B46" s="88">
        <v>300789</v>
      </c>
      <c r="C46" s="27">
        <v>-135976</v>
      </c>
      <c r="D46" s="28">
        <v>-31.132531223884698</v>
      </c>
      <c r="E46" s="22">
        <v>-1</v>
      </c>
    </row>
    <row r="47" spans="1:5" x14ac:dyDescent="0.2">
      <c r="A47" s="95" t="s">
        <v>12</v>
      </c>
      <c r="B47" s="88">
        <v>135541</v>
      </c>
      <c r="C47" s="27">
        <v>-49911</v>
      </c>
      <c r="D47" s="28">
        <v>-26.913163514009014</v>
      </c>
      <c r="E47" s="22">
        <v>-1</v>
      </c>
    </row>
    <row r="48" spans="1:5" x14ac:dyDescent="0.2">
      <c r="A48" s="95" t="s">
        <v>10</v>
      </c>
      <c r="B48" s="88">
        <v>109</v>
      </c>
      <c r="C48" s="27">
        <v>-3019</v>
      </c>
      <c r="D48" s="28">
        <v>-96.515345268542191</v>
      </c>
      <c r="E48" s="22">
        <v>0</v>
      </c>
    </row>
    <row r="49" spans="1:5" x14ac:dyDescent="0.2">
      <c r="A49" s="91"/>
      <c r="B49" s="88"/>
      <c r="C49" s="20"/>
      <c r="D49" s="21"/>
      <c r="E49" s="22"/>
    </row>
    <row r="50" spans="1:5" x14ac:dyDescent="0.2">
      <c r="A50" s="92" t="s">
        <v>236</v>
      </c>
      <c r="B50" s="93">
        <v>616533</v>
      </c>
      <c r="C50" s="13">
        <v>-229728</v>
      </c>
      <c r="D50" s="14">
        <v>-27.146235026782517</v>
      </c>
      <c r="E50" s="15">
        <v>-1</v>
      </c>
    </row>
    <row r="51" spans="1:5" s="2" customFormat="1" x14ac:dyDescent="0.2">
      <c r="A51" s="94"/>
      <c r="B51" s="88"/>
      <c r="C51" s="19"/>
      <c r="D51" s="28"/>
      <c r="E51" s="22"/>
    </row>
    <row r="52" spans="1:5" s="163" customFormat="1" x14ac:dyDescent="0.2">
      <c r="A52" s="95" t="s">
        <v>8</v>
      </c>
      <c r="B52" s="88">
        <v>149859</v>
      </c>
      <c r="C52" s="27">
        <v>-1796</v>
      </c>
      <c r="D52" s="28">
        <v>-1.1842669216313342</v>
      </c>
      <c r="E52" s="22">
        <v>0</v>
      </c>
    </row>
    <row r="53" spans="1:5" x14ac:dyDescent="0.2">
      <c r="A53" s="95" t="s">
        <v>9</v>
      </c>
      <c r="B53" s="88">
        <v>466674</v>
      </c>
      <c r="C53" s="27">
        <v>-227932</v>
      </c>
      <c r="D53" s="28">
        <v>-32.814574017500568</v>
      </c>
      <c r="E53" s="22">
        <v>-1</v>
      </c>
    </row>
    <row r="54" spans="1:5" x14ac:dyDescent="0.2">
      <c r="A54" s="95" t="s">
        <v>10</v>
      </c>
      <c r="B54" s="88" t="s">
        <v>259</v>
      </c>
      <c r="C54" s="27">
        <v>0</v>
      </c>
      <c r="D54" s="28" t="s">
        <v>189</v>
      </c>
      <c r="E54" s="22">
        <v>0</v>
      </c>
    </row>
    <row r="55" spans="1:5" x14ac:dyDescent="0.2">
      <c r="A55" s="91"/>
      <c r="B55" s="88"/>
      <c r="C55" s="19"/>
      <c r="D55" s="28"/>
      <c r="E55" s="22"/>
    </row>
    <row r="56" spans="1:5" x14ac:dyDescent="0.2">
      <c r="A56" s="11" t="s">
        <v>237</v>
      </c>
      <c r="B56" s="96">
        <v>616533</v>
      </c>
      <c r="C56" s="13">
        <v>-229728</v>
      </c>
      <c r="D56" s="14">
        <v>-27.146235026782517</v>
      </c>
      <c r="E56" s="15">
        <v>-1</v>
      </c>
    </row>
    <row r="57" spans="1:5" s="2" customFormat="1" x14ac:dyDescent="0.2">
      <c r="A57" s="18"/>
      <c r="B57" s="97"/>
      <c r="C57" s="19"/>
      <c r="D57" s="28"/>
      <c r="E57" s="22"/>
    </row>
    <row r="58" spans="1:5" x14ac:dyDescent="0.2">
      <c r="A58" s="34" t="s">
        <v>13</v>
      </c>
      <c r="B58" s="97">
        <v>493837</v>
      </c>
      <c r="C58" s="27">
        <v>-150163</v>
      </c>
      <c r="D58" s="28">
        <v>-23.317236024844721</v>
      </c>
      <c r="E58" s="22">
        <v>-1</v>
      </c>
    </row>
    <row r="59" spans="1:5" x14ac:dyDescent="0.2">
      <c r="A59" s="34" t="s">
        <v>11</v>
      </c>
      <c r="B59" s="97">
        <v>91796</v>
      </c>
      <c r="C59" s="27">
        <v>-62924</v>
      </c>
      <c r="D59" s="28">
        <v>-40.669596690796276</v>
      </c>
      <c r="E59" s="22">
        <v>-1</v>
      </c>
    </row>
    <row r="60" spans="1:5" x14ac:dyDescent="0.2">
      <c r="A60" s="34" t="s">
        <v>14</v>
      </c>
      <c r="B60" s="97">
        <v>13415</v>
      </c>
      <c r="C60" s="27">
        <v>-8218</v>
      </c>
      <c r="D60" s="28">
        <v>-37.988258678870245</v>
      </c>
      <c r="E60" s="22">
        <v>0</v>
      </c>
    </row>
    <row r="61" spans="1:5" ht="13.5" thickBot="1" x14ac:dyDescent="0.25">
      <c r="A61" s="34" t="s">
        <v>172</v>
      </c>
      <c r="B61" s="167">
        <v>17485</v>
      </c>
      <c r="C61" s="27">
        <v>-8423</v>
      </c>
      <c r="D61" s="28">
        <v>-32.511193453759461</v>
      </c>
      <c r="E61" s="22">
        <v>0</v>
      </c>
    </row>
    <row r="62" spans="1:5" s="2" customFormat="1" x14ac:dyDescent="0.2">
      <c r="A62" s="196" t="s">
        <v>52</v>
      </c>
      <c r="B62" s="196"/>
      <c r="C62" s="196"/>
      <c r="D62" s="196"/>
      <c r="E62" s="196"/>
    </row>
    <row r="63" spans="1:5" s="2" customFormat="1" x14ac:dyDescent="0.2">
      <c r="A63" s="194" t="s">
        <v>53</v>
      </c>
      <c r="B63" s="194"/>
      <c r="C63" s="194"/>
      <c r="D63" s="194"/>
      <c r="E63" s="194"/>
    </row>
    <row r="64" spans="1:5" s="2" customFormat="1" x14ac:dyDescent="0.2">
      <c r="A64" s="194" t="s">
        <v>191</v>
      </c>
      <c r="B64" s="194"/>
      <c r="C64" s="194"/>
      <c r="D64" s="194"/>
      <c r="E64" s="194"/>
    </row>
    <row r="65" spans="1:5" s="2" customFormat="1" x14ac:dyDescent="0.2">
      <c r="A65" s="195" t="s">
        <v>54</v>
      </c>
      <c r="B65" s="195"/>
      <c r="C65" s="195"/>
      <c r="D65" s="195"/>
      <c r="E65" s="195"/>
    </row>
    <row r="66" spans="1:5" s="2" customFormat="1" x14ac:dyDescent="0.2">
      <c r="A66" s="194" t="s">
        <v>173</v>
      </c>
      <c r="B66" s="194"/>
      <c r="C66" s="194"/>
      <c r="D66" s="194"/>
      <c r="E66" s="194"/>
    </row>
    <row r="67" spans="1:5" s="2" customFormat="1" x14ac:dyDescent="0.2">
      <c r="A67" s="194" t="s">
        <v>170</v>
      </c>
      <c r="B67" s="194"/>
      <c r="C67" s="194"/>
      <c r="D67" s="194"/>
      <c r="E67" s="194"/>
    </row>
    <row r="68" spans="1:5" s="2" customFormat="1" ht="11.25" customHeight="1" x14ac:dyDescent="0.2">
      <c r="A68" s="186" t="s">
        <v>252</v>
      </c>
      <c r="B68" s="186"/>
      <c r="C68" s="186"/>
      <c r="D68" s="186"/>
      <c r="E68" s="186"/>
    </row>
    <row r="69" spans="1:5" ht="11.25" hidden="1" customHeight="1" x14ac:dyDescent="0.2">
      <c r="A69" s="72">
        <v>1</v>
      </c>
      <c r="B69" s="72">
        <v>-1</v>
      </c>
      <c r="C69" s="72">
        <v>0</v>
      </c>
    </row>
  </sheetData>
  <mergeCells count="13">
    <mergeCell ref="A67:E67"/>
    <mergeCell ref="A68:E68"/>
    <mergeCell ref="E4:E5"/>
    <mergeCell ref="A63:E63"/>
    <mergeCell ref="C4:D4"/>
    <mergeCell ref="A4:A5"/>
    <mergeCell ref="A62:E62"/>
    <mergeCell ref="A64:E64"/>
    <mergeCell ref="A1:E1"/>
    <mergeCell ref="A2:E2"/>
    <mergeCell ref="A3:E3"/>
    <mergeCell ref="A65:E65"/>
    <mergeCell ref="A66:E66"/>
  </mergeCells>
  <conditionalFormatting sqref="A69:C69 E56 E50 E45:E48 E43 E7:E10 E58:E61 E52:E54 E17:E41 E12:E15">
    <cfRule type="iconSet" priority="2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F85"/>
  <sheetViews>
    <sheetView view="pageBreakPreview" zoomScaleNormal="100" zoomScaleSheetLayoutView="100" workbookViewId="0">
      <selection activeCell="B7" sqref="B7:D78"/>
    </sheetView>
  </sheetViews>
  <sheetFormatPr baseColWidth="10" defaultColWidth="11.42578125" defaultRowHeight="11.25" x14ac:dyDescent="0.2"/>
  <cols>
    <col min="1" max="1" width="42" style="10" customWidth="1"/>
    <col min="2" max="4" width="9.28515625" style="10" customWidth="1"/>
    <col min="5" max="5" width="19.85546875" style="41" customWidth="1"/>
    <col min="6" max="16384" width="11.42578125" style="10"/>
  </cols>
  <sheetData>
    <row r="1" spans="1:6" x14ac:dyDescent="0.2">
      <c r="A1" s="197" t="s">
        <v>87</v>
      </c>
      <c r="B1" s="197"/>
      <c r="C1" s="197"/>
      <c r="D1" s="197"/>
      <c r="E1" s="197"/>
    </row>
    <row r="2" spans="1:6" ht="12.75" x14ac:dyDescent="0.2">
      <c r="A2" s="197" t="s">
        <v>179</v>
      </c>
      <c r="B2" s="197"/>
      <c r="C2" s="197"/>
      <c r="D2" s="197"/>
      <c r="E2" s="197"/>
    </row>
    <row r="3" spans="1:6" ht="12" thickBot="1" x14ac:dyDescent="0.25">
      <c r="A3" s="182" t="str">
        <f>+'C1 total'!A3</f>
        <v>II Trimestre 2020</v>
      </c>
      <c r="B3" s="182"/>
      <c r="C3" s="182"/>
      <c r="D3" s="182"/>
      <c r="E3" s="182"/>
    </row>
    <row r="4" spans="1:6" ht="15" customHeight="1" x14ac:dyDescent="0.2">
      <c r="A4" s="191" t="s">
        <v>88</v>
      </c>
      <c r="B4" s="3" t="str">
        <f>+'C1 total'!B4</f>
        <v>II 2020</v>
      </c>
      <c r="C4" s="190" t="s">
        <v>86</v>
      </c>
      <c r="D4" s="190"/>
      <c r="E4" s="187" t="s">
        <v>117</v>
      </c>
    </row>
    <row r="5" spans="1:6" ht="12" thickBot="1" x14ac:dyDescent="0.25">
      <c r="A5" s="192"/>
      <c r="B5" s="6" t="str">
        <f>+'C1 total'!B5</f>
        <v>Abr - Jun</v>
      </c>
      <c r="C5" s="6" t="s">
        <v>61</v>
      </c>
      <c r="D5" s="6" t="s">
        <v>60</v>
      </c>
      <c r="E5" s="188"/>
    </row>
    <row r="6" spans="1:6" x14ac:dyDescent="0.2">
      <c r="A6" s="79"/>
    </row>
    <row r="7" spans="1:6" x14ac:dyDescent="0.2">
      <c r="A7" s="102" t="s">
        <v>89</v>
      </c>
      <c r="B7" s="103">
        <v>1311779</v>
      </c>
      <c r="C7" s="13">
        <v>-281393</v>
      </c>
      <c r="D7" s="104">
        <v>-17.662436949682771</v>
      </c>
      <c r="E7" s="15">
        <v>-1</v>
      </c>
    </row>
    <row r="8" spans="1:6" x14ac:dyDescent="0.2">
      <c r="A8" s="105"/>
      <c r="B8" s="106"/>
      <c r="C8" s="107"/>
      <c r="D8" s="108"/>
      <c r="E8" s="109"/>
    </row>
    <row r="9" spans="1:6" x14ac:dyDescent="0.2">
      <c r="A9" s="110" t="s">
        <v>90</v>
      </c>
      <c r="B9" s="111">
        <v>1311779</v>
      </c>
      <c r="C9" s="25">
        <v>-281393</v>
      </c>
      <c r="D9" s="112">
        <v>-17.662436949682771</v>
      </c>
      <c r="E9" s="109">
        <v>-1</v>
      </c>
    </row>
    <row r="10" spans="1:6" x14ac:dyDescent="0.2">
      <c r="A10" s="113" t="s">
        <v>91</v>
      </c>
      <c r="B10" s="106">
        <v>1244285</v>
      </c>
      <c r="C10" s="27">
        <v>-235195</v>
      </c>
      <c r="D10" s="108">
        <v>-15.897139535512478</v>
      </c>
      <c r="E10" s="109">
        <v>-1</v>
      </c>
      <c r="F10" s="44"/>
    </row>
    <row r="11" spans="1:6" x14ac:dyDescent="0.2">
      <c r="A11" s="113" t="s">
        <v>92</v>
      </c>
      <c r="B11" s="106">
        <v>29829</v>
      </c>
      <c r="C11" s="27">
        <v>-29104</v>
      </c>
      <c r="D11" s="108">
        <v>-49.38489471094293</v>
      </c>
      <c r="E11" s="109">
        <v>-1</v>
      </c>
      <c r="F11" s="44"/>
    </row>
    <row r="12" spans="1:6" x14ac:dyDescent="0.2">
      <c r="A12" s="113" t="s">
        <v>93</v>
      </c>
      <c r="B12" s="106">
        <v>37665</v>
      </c>
      <c r="C12" s="27">
        <v>-17094</v>
      </c>
      <c r="D12" s="108">
        <v>-31.216786281707115</v>
      </c>
      <c r="E12" s="109">
        <v>-1</v>
      </c>
      <c r="F12" s="44"/>
    </row>
    <row r="13" spans="1:6" x14ac:dyDescent="0.2">
      <c r="A13" s="113"/>
      <c r="B13" s="106"/>
      <c r="C13" s="107"/>
      <c r="D13" s="108"/>
      <c r="E13" s="109"/>
    </row>
    <row r="14" spans="1:6" x14ac:dyDescent="0.2">
      <c r="A14" s="110" t="s">
        <v>94</v>
      </c>
      <c r="B14" s="111">
        <v>1311779</v>
      </c>
      <c r="C14" s="25">
        <v>-281393</v>
      </c>
      <c r="D14" s="112">
        <v>-17.662436949682771</v>
      </c>
      <c r="E14" s="109">
        <v>-1</v>
      </c>
    </row>
    <row r="15" spans="1:6" x14ac:dyDescent="0.2">
      <c r="A15" s="113" t="s">
        <v>27</v>
      </c>
      <c r="B15" s="106">
        <v>213453</v>
      </c>
      <c r="C15" s="27">
        <v>-141821</v>
      </c>
      <c r="D15" s="108">
        <v>-39.918766923557591</v>
      </c>
      <c r="E15" s="109">
        <v>-1</v>
      </c>
    </row>
    <row r="16" spans="1:6" x14ac:dyDescent="0.2">
      <c r="A16" s="113" t="s">
        <v>28</v>
      </c>
      <c r="B16" s="106">
        <v>1098326</v>
      </c>
      <c r="C16" s="27">
        <v>-139572</v>
      </c>
      <c r="D16" s="108">
        <v>-11.274919258291071</v>
      </c>
      <c r="E16" s="109">
        <v>-1</v>
      </c>
    </row>
    <row r="17" spans="1:6" x14ac:dyDescent="0.2">
      <c r="A17" s="113"/>
      <c r="B17" s="106" t="s">
        <v>262</v>
      </c>
      <c r="C17" s="107"/>
      <c r="D17" s="108"/>
      <c r="E17" s="109"/>
      <c r="F17" s="44"/>
    </row>
    <row r="18" spans="1:6" ht="12.75" x14ac:dyDescent="0.2">
      <c r="A18" s="114" t="s">
        <v>138</v>
      </c>
      <c r="B18" s="111">
        <v>1311779</v>
      </c>
      <c r="C18" s="25">
        <v>-281393</v>
      </c>
      <c r="D18" s="112">
        <v>-17.662436949682771</v>
      </c>
      <c r="E18" s="109">
        <v>-1</v>
      </c>
      <c r="F18" s="44"/>
    </row>
    <row r="19" spans="1:6" x14ac:dyDescent="0.2">
      <c r="A19" s="113" t="s">
        <v>95</v>
      </c>
      <c r="B19" s="106">
        <v>77845</v>
      </c>
      <c r="C19" s="27">
        <v>-25866</v>
      </c>
      <c r="D19" s="108">
        <v>-24.940459546239069</v>
      </c>
      <c r="E19" s="109">
        <v>-1</v>
      </c>
      <c r="F19" s="44"/>
    </row>
    <row r="20" spans="1:6" x14ac:dyDescent="0.2">
      <c r="A20" s="113" t="s">
        <v>96</v>
      </c>
      <c r="B20" s="106">
        <v>345625</v>
      </c>
      <c r="C20" s="27">
        <v>78934</v>
      </c>
      <c r="D20" s="108">
        <v>29.597549223633347</v>
      </c>
      <c r="E20" s="109">
        <v>1</v>
      </c>
      <c r="F20" s="44"/>
    </row>
    <row r="21" spans="1:6" x14ac:dyDescent="0.2">
      <c r="A21" s="113" t="s">
        <v>97</v>
      </c>
      <c r="B21" s="106">
        <v>664817</v>
      </c>
      <c r="C21" s="27">
        <v>-192877</v>
      </c>
      <c r="D21" s="108">
        <v>-22.487856974631978</v>
      </c>
      <c r="E21" s="109">
        <v>-1</v>
      </c>
      <c r="F21" s="44"/>
    </row>
    <row r="22" spans="1:6" x14ac:dyDescent="0.2">
      <c r="A22" s="113" t="s">
        <v>98</v>
      </c>
      <c r="B22" s="106">
        <v>222709</v>
      </c>
      <c r="C22" s="27">
        <v>-141947</v>
      </c>
      <c r="D22" s="108">
        <v>-38.926275722873065</v>
      </c>
      <c r="E22" s="109">
        <v>-1</v>
      </c>
      <c r="F22" s="44"/>
    </row>
    <row r="23" spans="1:6" x14ac:dyDescent="0.2">
      <c r="A23" s="113" t="s">
        <v>10</v>
      </c>
      <c r="B23" s="106">
        <v>783</v>
      </c>
      <c r="C23" s="27">
        <v>363</v>
      </c>
      <c r="D23" s="108">
        <v>86.428571428571431</v>
      </c>
      <c r="E23" s="109">
        <v>0</v>
      </c>
      <c r="F23" s="44"/>
    </row>
    <row r="24" spans="1:6" x14ac:dyDescent="0.2">
      <c r="A24" s="113"/>
      <c r="B24" s="106" t="s">
        <v>262</v>
      </c>
      <c r="C24" s="107"/>
      <c r="D24" s="108"/>
      <c r="E24" s="109"/>
    </row>
    <row r="25" spans="1:6" x14ac:dyDescent="0.2">
      <c r="A25" s="114" t="s">
        <v>99</v>
      </c>
      <c r="B25" s="111">
        <v>1311779</v>
      </c>
      <c r="C25" s="25">
        <v>-281393</v>
      </c>
      <c r="D25" s="112">
        <v>-17.662436949682771</v>
      </c>
      <c r="E25" s="109">
        <v>-1</v>
      </c>
    </row>
    <row r="26" spans="1:6" x14ac:dyDescent="0.2">
      <c r="A26" s="113" t="s">
        <v>78</v>
      </c>
      <c r="B26" s="106">
        <v>197012</v>
      </c>
      <c r="C26" s="27">
        <v>-44145</v>
      </c>
      <c r="D26" s="108">
        <v>-18.305502224691796</v>
      </c>
      <c r="E26" s="109">
        <v>-1</v>
      </c>
    </row>
    <row r="27" spans="1:6" s="163" customFormat="1" x14ac:dyDescent="0.2">
      <c r="A27" s="113" t="s">
        <v>46</v>
      </c>
      <c r="B27" s="106">
        <v>203678</v>
      </c>
      <c r="C27" s="27">
        <v>5958</v>
      </c>
      <c r="D27" s="142">
        <v>3.0133522152538941</v>
      </c>
      <c r="E27" s="22">
        <v>0</v>
      </c>
    </row>
    <row r="28" spans="1:6" x14ac:dyDescent="0.2">
      <c r="A28" s="113" t="s">
        <v>4</v>
      </c>
      <c r="B28" s="106">
        <v>159507</v>
      </c>
      <c r="C28" s="27">
        <v>-11132</v>
      </c>
      <c r="D28" s="108">
        <v>-6.5237138051676347</v>
      </c>
      <c r="E28" s="109">
        <v>0</v>
      </c>
    </row>
    <row r="29" spans="1:6" ht="12.75" x14ac:dyDescent="0.2">
      <c r="A29" s="113" t="s">
        <v>139</v>
      </c>
      <c r="B29" s="106">
        <v>751582</v>
      </c>
      <c r="C29" s="27">
        <v>-232074</v>
      </c>
      <c r="D29" s="108">
        <v>-23.593004058329335</v>
      </c>
      <c r="E29" s="109">
        <v>-1</v>
      </c>
    </row>
    <row r="30" spans="1:6" x14ac:dyDescent="0.2">
      <c r="A30" s="113"/>
      <c r="B30" s="106" t="s">
        <v>262</v>
      </c>
      <c r="C30" s="107"/>
      <c r="D30" s="108"/>
      <c r="E30" s="109"/>
    </row>
    <row r="31" spans="1:6" ht="12.75" x14ac:dyDescent="0.2">
      <c r="A31" s="24" t="s">
        <v>140</v>
      </c>
      <c r="B31" s="111">
        <v>1311779</v>
      </c>
      <c r="C31" s="25">
        <v>-281393</v>
      </c>
      <c r="D31" s="112">
        <v>-17.662436949682771</v>
      </c>
      <c r="E31" s="109">
        <v>-1</v>
      </c>
    </row>
    <row r="32" spans="1:6" x14ac:dyDescent="0.2">
      <c r="A32" s="26" t="s">
        <v>100</v>
      </c>
      <c r="B32" s="106">
        <v>152696</v>
      </c>
      <c r="C32" s="27">
        <v>-91734</v>
      </c>
      <c r="D32" s="108">
        <v>-37.529763122366319</v>
      </c>
      <c r="E32" s="109">
        <v>-1</v>
      </c>
    </row>
    <row r="33" spans="1:6" x14ac:dyDescent="0.2">
      <c r="A33" s="26" t="s">
        <v>101</v>
      </c>
      <c r="B33" s="106">
        <v>583508</v>
      </c>
      <c r="C33" s="27">
        <v>-152635</v>
      </c>
      <c r="D33" s="108">
        <v>-20.734422523884628</v>
      </c>
      <c r="E33" s="109">
        <v>-1</v>
      </c>
    </row>
    <row r="34" spans="1:6" x14ac:dyDescent="0.2">
      <c r="A34" s="26" t="s">
        <v>102</v>
      </c>
      <c r="B34" s="106">
        <v>295411</v>
      </c>
      <c r="C34" s="27">
        <v>-22058</v>
      </c>
      <c r="D34" s="108">
        <v>-6.9480799700128202</v>
      </c>
      <c r="E34" s="109">
        <v>0</v>
      </c>
    </row>
    <row r="35" spans="1:6" x14ac:dyDescent="0.2">
      <c r="A35" s="26" t="s">
        <v>103</v>
      </c>
      <c r="B35" s="106">
        <v>126991</v>
      </c>
      <c r="C35" s="27">
        <v>-13353</v>
      </c>
      <c r="D35" s="108">
        <v>-9.514478709456764</v>
      </c>
      <c r="E35" s="109">
        <v>0</v>
      </c>
    </row>
    <row r="36" spans="1:6" x14ac:dyDescent="0.2">
      <c r="A36" s="26" t="s">
        <v>10</v>
      </c>
      <c r="B36" s="106">
        <v>153173</v>
      </c>
      <c r="C36" s="27">
        <v>-1613</v>
      </c>
      <c r="D36" s="108">
        <v>-1.0420839093974907</v>
      </c>
      <c r="E36" s="109">
        <v>0</v>
      </c>
    </row>
    <row r="37" spans="1:6" x14ac:dyDescent="0.2">
      <c r="A37" s="26"/>
      <c r="B37" s="106"/>
      <c r="C37" s="43"/>
      <c r="D37" s="108"/>
      <c r="E37" s="109"/>
    </row>
    <row r="38" spans="1:6" x14ac:dyDescent="0.2">
      <c r="A38" s="24" t="s">
        <v>104</v>
      </c>
      <c r="B38" s="106"/>
      <c r="C38" s="43"/>
      <c r="D38" s="108"/>
      <c r="E38" s="109"/>
    </row>
    <row r="39" spans="1:6" x14ac:dyDescent="0.2">
      <c r="A39" s="26" t="s">
        <v>63</v>
      </c>
      <c r="B39" s="115">
        <v>83.727975520266753</v>
      </c>
      <c r="C39" s="116">
        <v>6.0277648713223897</v>
      </c>
      <c r="D39" s="116">
        <v>7.7577201155300646</v>
      </c>
      <c r="E39" s="109">
        <v>1</v>
      </c>
    </row>
    <row r="40" spans="1:6" s="163" customFormat="1" x14ac:dyDescent="0.2">
      <c r="A40" s="26" t="s">
        <v>85</v>
      </c>
      <c r="B40" s="115">
        <v>15.319958621078703</v>
      </c>
      <c r="C40" s="116">
        <v>7.9771858382278866</v>
      </c>
      <c r="D40" s="116">
        <v>108.63996577503738</v>
      </c>
      <c r="E40" s="22">
        <v>1</v>
      </c>
    </row>
    <row r="41" spans="1:6" ht="22.5" x14ac:dyDescent="0.2">
      <c r="A41" s="26" t="s">
        <v>105</v>
      </c>
      <c r="B41" s="115">
        <v>6.9691617261749119</v>
      </c>
      <c r="C41" s="116">
        <v>-2.4000087086557276</v>
      </c>
      <c r="D41" s="116">
        <v>-25.616021454082034</v>
      </c>
      <c r="E41" s="109">
        <v>-1</v>
      </c>
    </row>
    <row r="42" spans="1:6" x14ac:dyDescent="0.2">
      <c r="A42" s="26" t="s">
        <v>106</v>
      </c>
      <c r="B42" s="115">
        <v>16.977631140611336</v>
      </c>
      <c r="C42" s="116">
        <v>-5.911046290325185</v>
      </c>
      <c r="D42" s="116">
        <v>-25.825198105748861</v>
      </c>
      <c r="E42" s="109">
        <v>-1</v>
      </c>
    </row>
    <row r="43" spans="1:6" x14ac:dyDescent="0.2">
      <c r="A43" s="26"/>
      <c r="B43" s="106"/>
      <c r="C43" s="43"/>
      <c r="D43" s="108"/>
      <c r="E43" s="109"/>
    </row>
    <row r="44" spans="1:6" x14ac:dyDescent="0.2">
      <c r="A44" s="102" t="s">
        <v>107</v>
      </c>
      <c r="B44" s="103">
        <v>402809</v>
      </c>
      <c r="C44" s="13">
        <v>-144673</v>
      </c>
      <c r="D44" s="104">
        <v>-26.425161009859682</v>
      </c>
      <c r="E44" s="15">
        <v>-1</v>
      </c>
      <c r="F44" s="141"/>
    </row>
    <row r="45" spans="1:6" x14ac:dyDescent="0.2">
      <c r="A45" s="105"/>
      <c r="B45" s="106"/>
      <c r="C45" s="107"/>
      <c r="D45" s="108"/>
      <c r="E45" s="109"/>
    </row>
    <row r="46" spans="1:6" x14ac:dyDescent="0.2">
      <c r="A46" s="114" t="s">
        <v>108</v>
      </c>
      <c r="B46" s="111">
        <v>402809</v>
      </c>
      <c r="C46" s="25">
        <v>-144673</v>
      </c>
      <c r="D46" s="112">
        <v>-26.425161009859682</v>
      </c>
      <c r="E46" s="109">
        <v>-1</v>
      </c>
    </row>
    <row r="47" spans="1:6" x14ac:dyDescent="0.2">
      <c r="A47" s="113" t="s">
        <v>109</v>
      </c>
      <c r="B47" s="106">
        <v>32902</v>
      </c>
      <c r="C47" s="27">
        <v>-5734</v>
      </c>
      <c r="D47" s="108">
        <v>-14.841080857231598</v>
      </c>
      <c r="E47" s="109">
        <v>0</v>
      </c>
    </row>
    <row r="48" spans="1:6" s="163" customFormat="1" x14ac:dyDescent="0.2">
      <c r="A48" s="113" t="s">
        <v>110</v>
      </c>
      <c r="B48" s="106">
        <v>369907</v>
      </c>
      <c r="C48" s="27">
        <v>-138939</v>
      </c>
      <c r="D48" s="142">
        <v>-27.30472480868475</v>
      </c>
      <c r="E48" s="22">
        <v>-1</v>
      </c>
    </row>
    <row r="49" spans="1:6" s="163" customFormat="1" x14ac:dyDescent="0.2">
      <c r="A49" s="113"/>
      <c r="B49" s="106" t="s">
        <v>262</v>
      </c>
      <c r="C49" s="29"/>
      <c r="D49" s="142"/>
      <c r="E49" s="22"/>
    </row>
    <row r="50" spans="1:6" s="163" customFormat="1" x14ac:dyDescent="0.2">
      <c r="A50" s="114" t="s">
        <v>111</v>
      </c>
      <c r="B50" s="111">
        <v>402809</v>
      </c>
      <c r="C50" s="25">
        <v>-144673</v>
      </c>
      <c r="D50" s="164">
        <v>-26.425161009859682</v>
      </c>
      <c r="E50" s="22">
        <v>-1</v>
      </c>
    </row>
    <row r="51" spans="1:6" s="163" customFormat="1" x14ac:dyDescent="0.2">
      <c r="A51" s="113" t="s">
        <v>27</v>
      </c>
      <c r="B51" s="106">
        <v>217727</v>
      </c>
      <c r="C51" s="27">
        <v>-71390</v>
      </c>
      <c r="D51" s="142">
        <v>-24.692425557819153</v>
      </c>
      <c r="E51" s="22">
        <v>-1</v>
      </c>
      <c r="F51" s="67"/>
    </row>
    <row r="52" spans="1:6" s="163" customFormat="1" x14ac:dyDescent="0.2">
      <c r="A52" s="113" t="s">
        <v>28</v>
      </c>
      <c r="B52" s="106">
        <v>185082</v>
      </c>
      <c r="C52" s="27">
        <v>-73283</v>
      </c>
      <c r="D52" s="142">
        <v>-28.364136009134366</v>
      </c>
      <c r="E52" s="22">
        <v>-1</v>
      </c>
      <c r="F52" s="67"/>
    </row>
    <row r="53" spans="1:6" s="163" customFormat="1" x14ac:dyDescent="0.2">
      <c r="A53" s="113"/>
      <c r="B53" s="106" t="s">
        <v>262</v>
      </c>
      <c r="C53" s="29"/>
      <c r="D53" s="142"/>
      <c r="E53" s="22"/>
    </row>
    <row r="54" spans="1:6" s="163" customFormat="1" ht="12.75" x14ac:dyDescent="0.2">
      <c r="A54" s="114" t="s">
        <v>141</v>
      </c>
      <c r="B54" s="111">
        <v>402809</v>
      </c>
      <c r="C54" s="25">
        <v>-144673</v>
      </c>
      <c r="D54" s="164">
        <v>-26.425161009859682</v>
      </c>
      <c r="E54" s="22">
        <v>-1</v>
      </c>
    </row>
    <row r="55" spans="1:6" s="163" customFormat="1" x14ac:dyDescent="0.2">
      <c r="A55" s="113" t="s">
        <v>95</v>
      </c>
      <c r="B55" s="106">
        <v>75273</v>
      </c>
      <c r="C55" s="27">
        <v>-17889</v>
      </c>
      <c r="D55" s="142">
        <v>-19.202035164552068</v>
      </c>
      <c r="E55" s="22">
        <v>-1</v>
      </c>
    </row>
    <row r="56" spans="1:6" s="163" customFormat="1" x14ac:dyDescent="0.2">
      <c r="A56" s="113" t="s">
        <v>96</v>
      </c>
      <c r="B56" s="106">
        <v>189689</v>
      </c>
      <c r="C56" s="27">
        <v>66</v>
      </c>
      <c r="D56" s="142">
        <v>3.4805904347046508E-2</v>
      </c>
      <c r="E56" s="22">
        <v>0</v>
      </c>
      <c r="F56" s="67"/>
    </row>
    <row r="57" spans="1:6" s="163" customFormat="1" x14ac:dyDescent="0.2">
      <c r="A57" s="113" t="s">
        <v>97</v>
      </c>
      <c r="B57" s="106">
        <v>64141</v>
      </c>
      <c r="C57" s="27">
        <v>-48354</v>
      </c>
      <c r="D57" s="142">
        <v>-42.983243699719985</v>
      </c>
      <c r="E57" s="22">
        <v>-1</v>
      </c>
      <c r="F57" s="67"/>
    </row>
    <row r="58" spans="1:6" s="163" customFormat="1" x14ac:dyDescent="0.2">
      <c r="A58" s="113" t="s">
        <v>98</v>
      </c>
      <c r="B58" s="106">
        <v>73433</v>
      </c>
      <c r="C58" s="27">
        <v>-78667</v>
      </c>
      <c r="D58" s="142">
        <v>-51.720578566732414</v>
      </c>
      <c r="E58" s="22">
        <v>-1</v>
      </c>
      <c r="F58" s="67"/>
    </row>
    <row r="59" spans="1:6" s="163" customFormat="1" x14ac:dyDescent="0.2">
      <c r="A59" s="113" t="s">
        <v>10</v>
      </c>
      <c r="B59" s="106">
        <v>273</v>
      </c>
      <c r="C59" s="27">
        <v>171</v>
      </c>
      <c r="D59" s="142">
        <v>167.64705882352942</v>
      </c>
      <c r="E59" s="22">
        <v>0</v>
      </c>
    </row>
    <row r="60" spans="1:6" s="163" customFormat="1" x14ac:dyDescent="0.2">
      <c r="A60" s="113"/>
      <c r="B60" s="153" t="s">
        <v>262</v>
      </c>
      <c r="C60" s="29"/>
      <c r="D60" s="142"/>
      <c r="E60" s="22"/>
    </row>
    <row r="61" spans="1:6" s="163" customFormat="1" x14ac:dyDescent="0.2">
      <c r="A61" s="114" t="s">
        <v>112</v>
      </c>
      <c r="B61" s="111">
        <v>402809</v>
      </c>
      <c r="C61" s="25">
        <v>-144673</v>
      </c>
      <c r="D61" s="164">
        <v>-26.425161009859682</v>
      </c>
      <c r="E61" s="22">
        <v>-1</v>
      </c>
    </row>
    <row r="62" spans="1:6" s="163" customFormat="1" x14ac:dyDescent="0.2">
      <c r="A62" s="113" t="s">
        <v>78</v>
      </c>
      <c r="B62" s="106">
        <v>73408</v>
      </c>
      <c r="C62" s="27">
        <v>-19940</v>
      </c>
      <c r="D62" s="142">
        <v>-21.36092899687192</v>
      </c>
      <c r="E62" s="22">
        <v>-1</v>
      </c>
    </row>
    <row r="63" spans="1:6" s="163" customFormat="1" x14ac:dyDescent="0.2">
      <c r="A63" s="113" t="s">
        <v>68</v>
      </c>
      <c r="B63" s="106">
        <v>60055</v>
      </c>
      <c r="C63" s="27">
        <v>-11427</v>
      </c>
      <c r="D63" s="142">
        <v>-15.985842589742871</v>
      </c>
      <c r="E63" s="22">
        <v>-1</v>
      </c>
    </row>
    <row r="64" spans="1:6" s="163" customFormat="1" x14ac:dyDescent="0.2">
      <c r="A64" s="113" t="s">
        <v>4</v>
      </c>
      <c r="B64" s="106">
        <v>39930</v>
      </c>
      <c r="C64" s="27">
        <v>-11863</v>
      </c>
      <c r="D64" s="142">
        <v>-22.904639623115091</v>
      </c>
      <c r="E64" s="22">
        <v>0</v>
      </c>
    </row>
    <row r="65" spans="1:5" s="163" customFormat="1" ht="12.75" x14ac:dyDescent="0.2">
      <c r="A65" s="113" t="s">
        <v>142</v>
      </c>
      <c r="B65" s="106">
        <v>229416</v>
      </c>
      <c r="C65" s="27">
        <v>-101443</v>
      </c>
      <c r="D65" s="142">
        <v>-30.660492838338993</v>
      </c>
      <c r="E65" s="22">
        <v>-1</v>
      </c>
    </row>
    <row r="66" spans="1:5" s="163" customFormat="1" x14ac:dyDescent="0.2">
      <c r="A66" s="113"/>
      <c r="B66" s="153" t="s">
        <v>262</v>
      </c>
      <c r="C66" s="29"/>
      <c r="D66" s="142"/>
      <c r="E66" s="22"/>
    </row>
    <row r="67" spans="1:5" s="163" customFormat="1" ht="12.75" x14ac:dyDescent="0.2">
      <c r="A67" s="24" t="s">
        <v>143</v>
      </c>
      <c r="B67" s="111">
        <v>402809</v>
      </c>
      <c r="C67" s="25">
        <v>-144673</v>
      </c>
      <c r="D67" s="164">
        <v>-26.425161009859682</v>
      </c>
      <c r="E67" s="22">
        <v>-1</v>
      </c>
    </row>
    <row r="68" spans="1:5" s="163" customFormat="1" x14ac:dyDescent="0.2">
      <c r="A68" s="26" t="s">
        <v>100</v>
      </c>
      <c r="B68" s="106">
        <v>216569</v>
      </c>
      <c r="C68" s="27">
        <v>-42521</v>
      </c>
      <c r="D68" s="142">
        <v>-16.411671619900421</v>
      </c>
      <c r="E68" s="22">
        <v>-1</v>
      </c>
    </row>
    <row r="69" spans="1:5" s="163" customFormat="1" x14ac:dyDescent="0.2">
      <c r="A69" s="26" t="s">
        <v>101</v>
      </c>
      <c r="B69" s="106">
        <v>96078</v>
      </c>
      <c r="C69" s="27">
        <v>-61676</v>
      </c>
      <c r="D69" s="142">
        <v>-39.096314515004373</v>
      </c>
      <c r="E69" s="22">
        <v>-1</v>
      </c>
    </row>
    <row r="70" spans="1:5" x14ac:dyDescent="0.2">
      <c r="A70" s="26" t="s">
        <v>102</v>
      </c>
      <c r="B70" s="106">
        <v>42907</v>
      </c>
      <c r="C70" s="27">
        <v>-46190</v>
      </c>
      <c r="D70" s="108">
        <v>-51.842374041774697</v>
      </c>
      <c r="E70" s="109">
        <v>-1</v>
      </c>
    </row>
    <row r="71" spans="1:5" x14ac:dyDescent="0.2">
      <c r="A71" s="26" t="s">
        <v>103</v>
      </c>
      <c r="B71" s="106">
        <v>16295</v>
      </c>
      <c r="C71" s="27">
        <v>-7341</v>
      </c>
      <c r="D71" s="108">
        <v>-31.058554746996109</v>
      </c>
      <c r="E71" s="109">
        <v>0</v>
      </c>
    </row>
    <row r="72" spans="1:5" x14ac:dyDescent="0.2">
      <c r="A72" s="26" t="s">
        <v>10</v>
      </c>
      <c r="B72" s="106">
        <v>30960</v>
      </c>
      <c r="C72" s="27">
        <v>13055</v>
      </c>
      <c r="D72" s="108">
        <v>72.912594247416919</v>
      </c>
      <c r="E72" s="109">
        <v>0</v>
      </c>
    </row>
    <row r="73" spans="1:5" x14ac:dyDescent="0.2">
      <c r="A73" s="26"/>
      <c r="B73" s="117"/>
      <c r="C73" s="43"/>
      <c r="D73" s="108"/>
      <c r="E73" s="109"/>
    </row>
    <row r="74" spans="1:5" x14ac:dyDescent="0.2">
      <c r="A74" s="24" t="s">
        <v>113</v>
      </c>
      <c r="B74" s="106"/>
      <c r="C74" s="43"/>
      <c r="D74" s="108"/>
      <c r="E74" s="109"/>
    </row>
    <row r="75" spans="1:5" x14ac:dyDescent="0.2">
      <c r="A75" s="26" t="s">
        <v>63</v>
      </c>
      <c r="B75" s="115">
        <v>45.947831354314332</v>
      </c>
      <c r="C75" s="116">
        <v>-1.2436744851470607</v>
      </c>
      <c r="D75" s="116">
        <v>-2.6353778355322239</v>
      </c>
      <c r="E75" s="109">
        <v>0</v>
      </c>
    </row>
    <row r="76" spans="1:5" s="163" customFormat="1" x14ac:dyDescent="0.2">
      <c r="A76" s="26" t="s">
        <v>85</v>
      </c>
      <c r="B76" s="115">
        <v>37.558991978828679</v>
      </c>
      <c r="C76" s="116">
        <v>18.511425118183034</v>
      </c>
      <c r="D76" s="116">
        <v>97.185248140168824</v>
      </c>
      <c r="E76" s="22">
        <v>1</v>
      </c>
    </row>
    <row r="77" spans="1:5" ht="22.5" x14ac:dyDescent="0.2">
      <c r="A77" s="26" t="s">
        <v>105</v>
      </c>
      <c r="B77" s="115">
        <v>20.264691206005825</v>
      </c>
      <c r="C77" s="116">
        <v>-2.9658442271225702</v>
      </c>
      <c r="D77" s="116">
        <v>-12.767007612287168</v>
      </c>
      <c r="E77" s="109">
        <v>-1</v>
      </c>
    </row>
    <row r="78" spans="1:5" ht="12" thickBot="1" x14ac:dyDescent="0.25">
      <c r="A78" s="26" t="s">
        <v>106</v>
      </c>
      <c r="B78" s="118">
        <v>18.230228222308835</v>
      </c>
      <c r="C78" s="116">
        <v>-9.5515070676185054</v>
      </c>
      <c r="D78" s="116">
        <v>-34.380527234673998</v>
      </c>
      <c r="E78" s="109">
        <v>-1</v>
      </c>
    </row>
    <row r="79" spans="1:5" ht="12.75" customHeight="1" x14ac:dyDescent="0.2">
      <c r="A79" s="199" t="s">
        <v>114</v>
      </c>
      <c r="B79" s="199"/>
      <c r="C79" s="199"/>
      <c r="D79" s="199"/>
      <c r="E79" s="199"/>
    </row>
    <row r="80" spans="1:5" x14ac:dyDescent="0.2">
      <c r="A80" s="200" t="s">
        <v>115</v>
      </c>
      <c r="B80" s="200"/>
      <c r="C80" s="200"/>
      <c r="D80" s="200"/>
      <c r="E80" s="200"/>
    </row>
    <row r="81" spans="1:5" x14ac:dyDescent="0.2">
      <c r="A81" s="201" t="s">
        <v>116</v>
      </c>
      <c r="B81" s="201"/>
      <c r="C81" s="201"/>
      <c r="D81" s="201"/>
      <c r="E81" s="201"/>
    </row>
    <row r="82" spans="1:5" x14ac:dyDescent="0.2">
      <c r="A82" s="202" t="s">
        <v>253</v>
      </c>
      <c r="B82" s="202"/>
      <c r="C82" s="202"/>
      <c r="D82" s="202"/>
      <c r="E82" s="202"/>
    </row>
    <row r="83" spans="1:5" ht="12.75" customHeight="1" x14ac:dyDescent="0.2">
      <c r="A83" s="198" t="s">
        <v>74</v>
      </c>
      <c r="B83" s="198"/>
      <c r="C83" s="198"/>
      <c r="D83" s="198"/>
      <c r="E83" s="198"/>
    </row>
    <row r="84" spans="1:5" ht="11.25" customHeight="1" x14ac:dyDescent="0.2">
      <c r="A84" s="186" t="s">
        <v>252</v>
      </c>
      <c r="B84" s="186"/>
      <c r="C84" s="186"/>
      <c r="D84" s="186"/>
      <c r="E84" s="186"/>
    </row>
    <row r="85" spans="1:5" hidden="1" x14ac:dyDescent="0.2">
      <c r="A85" s="72">
        <v>1</v>
      </c>
      <c r="B85" s="72">
        <v>-1</v>
      </c>
      <c r="C85" s="72">
        <v>0</v>
      </c>
    </row>
  </sheetData>
  <mergeCells count="12">
    <mergeCell ref="A83:E83"/>
    <mergeCell ref="A84:E84"/>
    <mergeCell ref="A79:E79"/>
    <mergeCell ref="E4:E5"/>
    <mergeCell ref="A80:E80"/>
    <mergeCell ref="A81:E81"/>
    <mergeCell ref="A82:E82"/>
    <mergeCell ref="A1:E1"/>
    <mergeCell ref="A2:E2"/>
    <mergeCell ref="A3:E3"/>
    <mergeCell ref="C4:D4"/>
    <mergeCell ref="A4:A5"/>
  </mergeCells>
  <conditionalFormatting sqref="A85:C85 E75:E78 E61:E65 E54:E59 E50:E52 E46:E48 E44 E39:E42 E7 E9:E12 E14:E16 E18:E23 E25:E29 E31:E36 E67:E72">
    <cfRule type="iconSet" priority="28">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activeCell="E14" sqref="E14"/>
    </sheetView>
  </sheetViews>
  <sheetFormatPr baseColWidth="10" defaultColWidth="11.42578125" defaultRowHeight="11.25" x14ac:dyDescent="0.2"/>
  <cols>
    <col min="1" max="1" width="42" style="10" customWidth="1"/>
    <col min="2" max="4" width="9.28515625" style="10" customWidth="1"/>
    <col min="5" max="5" width="19.5703125" style="10" customWidth="1"/>
    <col min="6" max="16384" width="11.42578125" style="10"/>
  </cols>
  <sheetData>
    <row r="1" spans="1:5" x14ac:dyDescent="0.2">
      <c r="A1" s="197" t="s">
        <v>122</v>
      </c>
      <c r="B1" s="197"/>
      <c r="C1" s="197"/>
      <c r="D1" s="197"/>
      <c r="E1" s="197"/>
    </row>
    <row r="2" spans="1:5" ht="12.75" x14ac:dyDescent="0.2">
      <c r="A2" s="197" t="s">
        <v>183</v>
      </c>
      <c r="B2" s="197"/>
      <c r="C2" s="197"/>
      <c r="D2" s="197"/>
      <c r="E2" s="197"/>
    </row>
    <row r="3" spans="1:5" ht="12" thickBot="1" x14ac:dyDescent="0.25">
      <c r="A3" s="182" t="str">
        <f>+'C1 total'!A3</f>
        <v>II Trimestre 2020</v>
      </c>
      <c r="B3" s="182"/>
      <c r="C3" s="182"/>
      <c r="D3" s="182"/>
      <c r="E3" s="182"/>
    </row>
    <row r="4" spans="1:5" ht="12.75" customHeight="1" x14ac:dyDescent="0.2">
      <c r="A4" s="191" t="s">
        <v>88</v>
      </c>
      <c r="B4" s="3" t="str">
        <f>+'C1 total'!B4</f>
        <v>II 2020</v>
      </c>
      <c r="C4" s="190" t="s">
        <v>86</v>
      </c>
      <c r="D4" s="190"/>
      <c r="E4" s="187" t="s">
        <v>117</v>
      </c>
    </row>
    <row r="5" spans="1:5" ht="12" thickBot="1" x14ac:dyDescent="0.25">
      <c r="A5" s="192"/>
      <c r="B5" s="6" t="str">
        <f>+'C1 total'!B5</f>
        <v>Abr - Jun</v>
      </c>
      <c r="C5" s="6" t="s">
        <v>61</v>
      </c>
      <c r="D5" s="6" t="s">
        <v>60</v>
      </c>
      <c r="E5" s="188"/>
    </row>
    <row r="6" spans="1:5" x14ac:dyDescent="0.2">
      <c r="A6" s="79"/>
    </row>
    <row r="7" spans="1:5" x14ac:dyDescent="0.2">
      <c r="A7" s="102" t="s">
        <v>89</v>
      </c>
      <c r="B7" s="103">
        <v>994596</v>
      </c>
      <c r="C7" s="13">
        <v>-205387</v>
      </c>
      <c r="D7" s="104">
        <v>-17.115825807532271</v>
      </c>
      <c r="E7" s="119">
        <v>-1</v>
      </c>
    </row>
    <row r="8" spans="1:5" x14ac:dyDescent="0.2">
      <c r="A8" s="105"/>
      <c r="B8" s="106" t="s">
        <v>262</v>
      </c>
      <c r="C8" s="107"/>
      <c r="D8" s="108"/>
      <c r="E8" s="120"/>
    </row>
    <row r="9" spans="1:5" x14ac:dyDescent="0.2">
      <c r="A9" s="110" t="s">
        <v>90</v>
      </c>
      <c r="B9" s="111">
        <v>994596</v>
      </c>
      <c r="C9" s="25">
        <v>-205387</v>
      </c>
      <c r="D9" s="112">
        <v>-17.115825807532271</v>
      </c>
      <c r="E9" s="120">
        <v>-1</v>
      </c>
    </row>
    <row r="10" spans="1:5" x14ac:dyDescent="0.2">
      <c r="A10" s="113" t="s">
        <v>91</v>
      </c>
      <c r="B10" s="106">
        <v>964211</v>
      </c>
      <c r="C10" s="27">
        <v>-175790</v>
      </c>
      <c r="D10" s="108">
        <v>-15.420161912138674</v>
      </c>
      <c r="E10" s="120">
        <v>-1</v>
      </c>
    </row>
    <row r="11" spans="1:5" x14ac:dyDescent="0.2">
      <c r="A11" s="113" t="s">
        <v>92</v>
      </c>
      <c r="B11" s="106">
        <v>15351</v>
      </c>
      <c r="C11" s="27">
        <v>-18063</v>
      </c>
      <c r="D11" s="108">
        <v>-54.058179206320702</v>
      </c>
      <c r="E11" s="120">
        <v>-1</v>
      </c>
    </row>
    <row r="12" spans="1:5" x14ac:dyDescent="0.2">
      <c r="A12" s="113" t="s">
        <v>93</v>
      </c>
      <c r="B12" s="106">
        <v>15034</v>
      </c>
      <c r="C12" s="27">
        <v>-11534</v>
      </c>
      <c r="D12" s="108">
        <v>-43.413128575730205</v>
      </c>
      <c r="E12" s="120">
        <v>-1</v>
      </c>
    </row>
    <row r="13" spans="1:5" x14ac:dyDescent="0.2">
      <c r="A13" s="113"/>
      <c r="B13" s="106" t="s">
        <v>262</v>
      </c>
      <c r="C13" s="107"/>
      <c r="D13" s="108"/>
      <c r="E13" s="120"/>
    </row>
    <row r="14" spans="1:5" x14ac:dyDescent="0.2">
      <c r="A14" s="110" t="s">
        <v>94</v>
      </c>
      <c r="B14" s="111">
        <v>994596</v>
      </c>
      <c r="C14" s="25">
        <v>-205387</v>
      </c>
      <c r="D14" s="112">
        <v>-17.115825807532271</v>
      </c>
      <c r="E14" s="120">
        <v>-1</v>
      </c>
    </row>
    <row r="15" spans="1:5" x14ac:dyDescent="0.2">
      <c r="A15" s="113" t="s">
        <v>27</v>
      </c>
      <c r="B15" s="106">
        <v>139847</v>
      </c>
      <c r="C15" s="27">
        <v>-100401</v>
      </c>
      <c r="D15" s="108">
        <v>-41.790566414704806</v>
      </c>
      <c r="E15" s="120">
        <v>-1</v>
      </c>
    </row>
    <row r="16" spans="1:5" x14ac:dyDescent="0.2">
      <c r="A16" s="113" t="s">
        <v>28</v>
      </c>
      <c r="B16" s="106">
        <v>854749</v>
      </c>
      <c r="C16" s="27">
        <v>-104986</v>
      </c>
      <c r="D16" s="108">
        <v>-10.939061303380621</v>
      </c>
      <c r="E16" s="120">
        <v>-1</v>
      </c>
    </row>
    <row r="17" spans="1:5" x14ac:dyDescent="0.2">
      <c r="A17" s="113"/>
      <c r="B17" s="106" t="s">
        <v>262</v>
      </c>
      <c r="C17" s="107"/>
      <c r="D17" s="108"/>
      <c r="E17" s="120"/>
    </row>
    <row r="18" spans="1:5" ht="12.75" x14ac:dyDescent="0.2">
      <c r="A18" s="114" t="s">
        <v>138</v>
      </c>
      <c r="B18" s="111">
        <v>994596</v>
      </c>
      <c r="C18" s="25">
        <v>-205387</v>
      </c>
      <c r="D18" s="112">
        <v>-17.115825807532271</v>
      </c>
      <c r="E18" s="120">
        <v>-1</v>
      </c>
    </row>
    <row r="19" spans="1:5" x14ac:dyDescent="0.2">
      <c r="A19" s="113" t="s">
        <v>95</v>
      </c>
      <c r="B19" s="106">
        <v>52943</v>
      </c>
      <c r="C19" s="27">
        <v>-18976</v>
      </c>
      <c r="D19" s="108">
        <v>-26.385238949373601</v>
      </c>
      <c r="E19" s="120">
        <v>-1</v>
      </c>
    </row>
    <row r="20" spans="1:5" x14ac:dyDescent="0.2">
      <c r="A20" s="113" t="s">
        <v>96</v>
      </c>
      <c r="B20" s="106">
        <v>252450</v>
      </c>
      <c r="C20" s="27">
        <v>66557</v>
      </c>
      <c r="D20" s="108">
        <v>35.803930217921057</v>
      </c>
      <c r="E20" s="120">
        <v>1</v>
      </c>
    </row>
    <row r="21" spans="1:5" x14ac:dyDescent="0.2">
      <c r="A21" s="113" t="s">
        <v>97</v>
      </c>
      <c r="B21" s="106">
        <v>529198</v>
      </c>
      <c r="C21" s="27">
        <v>-147223</v>
      </c>
      <c r="D21" s="108">
        <v>-21.764995468798279</v>
      </c>
      <c r="E21" s="120">
        <v>-1</v>
      </c>
    </row>
    <row r="22" spans="1:5" x14ac:dyDescent="0.2">
      <c r="A22" s="113" t="s">
        <v>98</v>
      </c>
      <c r="B22" s="106">
        <v>159447</v>
      </c>
      <c r="C22" s="27">
        <v>-106125</v>
      </c>
      <c r="D22" s="108">
        <v>-39.960914554245178</v>
      </c>
      <c r="E22" s="120">
        <v>-1</v>
      </c>
    </row>
    <row r="23" spans="1:5" x14ac:dyDescent="0.2">
      <c r="A23" s="113" t="s">
        <v>10</v>
      </c>
      <c r="B23" s="106">
        <v>558</v>
      </c>
      <c r="C23" s="27">
        <v>380</v>
      </c>
      <c r="D23" s="108">
        <v>213.48314606741573</v>
      </c>
      <c r="E23" s="120">
        <v>0</v>
      </c>
    </row>
    <row r="24" spans="1:5" x14ac:dyDescent="0.2">
      <c r="A24" s="113"/>
      <c r="B24" s="106" t="s">
        <v>262</v>
      </c>
      <c r="C24" s="107"/>
      <c r="D24" s="108"/>
      <c r="E24" s="120"/>
    </row>
    <row r="25" spans="1:5" x14ac:dyDescent="0.2">
      <c r="A25" s="114" t="s">
        <v>99</v>
      </c>
      <c r="B25" s="111">
        <v>994596</v>
      </c>
      <c r="C25" s="25">
        <v>-205387</v>
      </c>
      <c r="D25" s="112">
        <v>-17.115825807532271</v>
      </c>
      <c r="E25" s="120">
        <v>-1</v>
      </c>
    </row>
    <row r="26" spans="1:5" x14ac:dyDescent="0.2">
      <c r="A26" s="113" t="s">
        <v>78</v>
      </c>
      <c r="B26" s="106">
        <v>160136</v>
      </c>
      <c r="C26" s="27">
        <v>-34469</v>
      </c>
      <c r="D26" s="108">
        <v>-17.712288995657872</v>
      </c>
      <c r="E26" s="120">
        <v>-1</v>
      </c>
    </row>
    <row r="27" spans="1:5" x14ac:dyDescent="0.2">
      <c r="A27" s="113" t="s">
        <v>46</v>
      </c>
      <c r="B27" s="106">
        <v>165494</v>
      </c>
      <c r="C27" s="27">
        <v>3440</v>
      </c>
      <c r="D27" s="108">
        <v>2.1227492070544387</v>
      </c>
      <c r="E27" s="120">
        <v>0</v>
      </c>
    </row>
    <row r="28" spans="1:5" x14ac:dyDescent="0.2">
      <c r="A28" s="113" t="s">
        <v>4</v>
      </c>
      <c r="B28" s="106">
        <v>139079</v>
      </c>
      <c r="C28" s="27">
        <v>-5973</v>
      </c>
      <c r="D28" s="108">
        <v>-4.1178336045004551</v>
      </c>
      <c r="E28" s="120">
        <v>0</v>
      </c>
    </row>
    <row r="29" spans="1:5" ht="12.75" x14ac:dyDescent="0.2">
      <c r="A29" s="113" t="s">
        <v>139</v>
      </c>
      <c r="B29" s="106">
        <v>529887</v>
      </c>
      <c r="C29" s="27">
        <v>-168385</v>
      </c>
      <c r="D29" s="108">
        <v>-24.114528435910362</v>
      </c>
      <c r="E29" s="120">
        <v>-1</v>
      </c>
    </row>
    <row r="30" spans="1:5" x14ac:dyDescent="0.2">
      <c r="A30" s="113"/>
      <c r="B30" s="106" t="s">
        <v>262</v>
      </c>
      <c r="C30" s="107"/>
      <c r="D30" s="108"/>
      <c r="E30" s="120"/>
    </row>
    <row r="31" spans="1:5" ht="12.75" x14ac:dyDescent="0.2">
      <c r="A31" s="24" t="s">
        <v>140</v>
      </c>
      <c r="B31" s="111">
        <v>994596</v>
      </c>
      <c r="C31" s="25">
        <v>-205387</v>
      </c>
      <c r="D31" s="112">
        <v>-17.115825807532271</v>
      </c>
      <c r="E31" s="120">
        <v>-1</v>
      </c>
    </row>
    <row r="32" spans="1:5" x14ac:dyDescent="0.2">
      <c r="A32" s="26" t="s">
        <v>100</v>
      </c>
      <c r="B32" s="106">
        <v>89829</v>
      </c>
      <c r="C32" s="27">
        <v>-68351</v>
      </c>
      <c r="D32" s="108">
        <v>-43.210898975850299</v>
      </c>
      <c r="E32" s="120">
        <v>-1</v>
      </c>
    </row>
    <row r="33" spans="1:5" x14ac:dyDescent="0.2">
      <c r="A33" s="26" t="s">
        <v>101</v>
      </c>
      <c r="B33" s="106">
        <v>439099</v>
      </c>
      <c r="C33" s="27">
        <v>-109357</v>
      </c>
      <c r="D33" s="108">
        <v>-19.939065303324242</v>
      </c>
      <c r="E33" s="120">
        <v>-1</v>
      </c>
    </row>
    <row r="34" spans="1:5" x14ac:dyDescent="0.2">
      <c r="A34" s="26" t="s">
        <v>102</v>
      </c>
      <c r="B34" s="106">
        <v>243131</v>
      </c>
      <c r="C34" s="27">
        <v>-24557</v>
      </c>
      <c r="D34" s="108">
        <v>-9.1737395774184876</v>
      </c>
      <c r="E34" s="120">
        <v>0</v>
      </c>
    </row>
    <row r="35" spans="1:5" x14ac:dyDescent="0.2">
      <c r="A35" s="26" t="s">
        <v>103</v>
      </c>
      <c r="B35" s="106">
        <v>107896</v>
      </c>
      <c r="C35" s="27">
        <v>-14345</v>
      </c>
      <c r="D35" s="108">
        <v>-11.735015256746918</v>
      </c>
      <c r="E35" s="120">
        <v>0</v>
      </c>
    </row>
    <row r="36" spans="1:5" x14ac:dyDescent="0.2">
      <c r="A36" s="26" t="s">
        <v>10</v>
      </c>
      <c r="B36" s="106">
        <v>114641</v>
      </c>
      <c r="C36" s="27">
        <v>11223</v>
      </c>
      <c r="D36" s="108">
        <v>10.852076040921311</v>
      </c>
      <c r="E36" s="120">
        <v>0</v>
      </c>
    </row>
    <row r="37" spans="1:5" x14ac:dyDescent="0.2">
      <c r="A37" s="26"/>
      <c r="B37" s="106" t="s">
        <v>262</v>
      </c>
      <c r="C37" s="43"/>
      <c r="D37" s="108"/>
      <c r="E37" s="120"/>
    </row>
    <row r="38" spans="1:5" x14ac:dyDescent="0.2">
      <c r="A38" s="24" t="s">
        <v>104</v>
      </c>
      <c r="B38" s="106" t="s">
        <v>262</v>
      </c>
      <c r="C38" s="43"/>
      <c r="D38" s="108"/>
      <c r="E38" s="120"/>
    </row>
    <row r="39" spans="1:5" x14ac:dyDescent="0.2">
      <c r="A39" s="26" t="s">
        <v>63</v>
      </c>
      <c r="B39" s="115">
        <v>85.939316064009901</v>
      </c>
      <c r="C39" s="116">
        <v>5.9602663608057753</v>
      </c>
      <c r="D39" s="116">
        <v>7.4522845456702083</v>
      </c>
      <c r="E39" s="120">
        <v>1</v>
      </c>
    </row>
    <row r="40" spans="1:5" x14ac:dyDescent="0.2">
      <c r="A40" s="26" t="s">
        <v>85</v>
      </c>
      <c r="B40" s="115">
        <v>13.577372118930702</v>
      </c>
      <c r="C40" s="116">
        <v>7.518786288964777</v>
      </c>
      <c r="D40" s="116">
        <v>124.10134146778383</v>
      </c>
      <c r="E40" s="120">
        <v>1</v>
      </c>
    </row>
    <row r="41" spans="1:5" ht="24.75" customHeight="1" x14ac:dyDescent="0.2">
      <c r="A41" s="26" t="s">
        <v>105</v>
      </c>
      <c r="B41" s="115">
        <v>5.6198697762709688</v>
      </c>
      <c r="C41" s="116">
        <v>-2.168073886264251</v>
      </c>
      <c r="D41" s="116">
        <v>-27.838849126426208</v>
      </c>
      <c r="E41" s="120">
        <v>-1</v>
      </c>
    </row>
    <row r="42" spans="1:5" x14ac:dyDescent="0.2">
      <c r="A42" s="26" t="s">
        <v>106</v>
      </c>
      <c r="B42" s="115">
        <v>16.031333325289868</v>
      </c>
      <c r="C42" s="116">
        <v>-6.0999802016517641</v>
      </c>
      <c r="D42" s="116">
        <v>-27.562666780830391</v>
      </c>
      <c r="E42" s="120">
        <v>-1</v>
      </c>
    </row>
    <row r="43" spans="1:5" x14ac:dyDescent="0.2">
      <c r="A43" s="26"/>
      <c r="B43" s="106" t="s">
        <v>262</v>
      </c>
      <c r="C43" s="43"/>
      <c r="D43" s="108"/>
      <c r="E43" s="120"/>
    </row>
    <row r="44" spans="1:5" x14ac:dyDescent="0.2">
      <c r="A44" s="102" t="s">
        <v>107</v>
      </c>
      <c r="B44" s="103">
        <v>284446</v>
      </c>
      <c r="C44" s="13">
        <v>-114427</v>
      </c>
      <c r="D44" s="104">
        <v>-28.687577248898773</v>
      </c>
      <c r="E44" s="119">
        <v>-1</v>
      </c>
    </row>
    <row r="45" spans="1:5" x14ac:dyDescent="0.2">
      <c r="A45" s="105"/>
      <c r="B45" s="106" t="s">
        <v>262</v>
      </c>
      <c r="C45" s="107"/>
      <c r="D45" s="108"/>
      <c r="E45" s="120"/>
    </row>
    <row r="46" spans="1:5" x14ac:dyDescent="0.2">
      <c r="A46" s="114" t="s">
        <v>108</v>
      </c>
      <c r="B46" s="111">
        <v>284446</v>
      </c>
      <c r="C46" s="25">
        <v>-114427</v>
      </c>
      <c r="D46" s="112">
        <v>-28.687577248898773</v>
      </c>
      <c r="E46" s="120">
        <v>-1</v>
      </c>
    </row>
    <row r="47" spans="1:5" x14ac:dyDescent="0.2">
      <c r="A47" s="113" t="s">
        <v>109</v>
      </c>
      <c r="B47" s="106">
        <v>21950</v>
      </c>
      <c r="C47" s="27">
        <v>-6826</v>
      </c>
      <c r="D47" s="108">
        <v>-23.721156519321656</v>
      </c>
      <c r="E47" s="120">
        <v>0</v>
      </c>
    </row>
    <row r="48" spans="1:5" s="163" customFormat="1" x14ac:dyDescent="0.2">
      <c r="A48" s="113" t="s">
        <v>110</v>
      </c>
      <c r="B48" s="106">
        <v>262496</v>
      </c>
      <c r="C48" s="27">
        <v>-107601</v>
      </c>
      <c r="D48" s="142">
        <v>-29.073729319610802</v>
      </c>
      <c r="E48" s="143">
        <v>-1</v>
      </c>
    </row>
    <row r="49" spans="1:5" x14ac:dyDescent="0.2">
      <c r="A49" s="113"/>
      <c r="B49" s="106" t="s">
        <v>262</v>
      </c>
      <c r="C49" s="107"/>
      <c r="D49" s="108"/>
      <c r="E49" s="120"/>
    </row>
    <row r="50" spans="1:5" x14ac:dyDescent="0.2">
      <c r="A50" s="114" t="s">
        <v>111</v>
      </c>
      <c r="B50" s="111">
        <v>284446</v>
      </c>
      <c r="C50" s="25">
        <v>-114427</v>
      </c>
      <c r="D50" s="112">
        <v>-28.687577248898773</v>
      </c>
      <c r="E50" s="120">
        <v>-1</v>
      </c>
    </row>
    <row r="51" spans="1:5" x14ac:dyDescent="0.2">
      <c r="A51" s="113" t="s">
        <v>27</v>
      </c>
      <c r="B51" s="106">
        <v>156696</v>
      </c>
      <c r="C51" s="27">
        <v>-56377</v>
      </c>
      <c r="D51" s="108">
        <v>-26.459007006988216</v>
      </c>
      <c r="E51" s="120">
        <v>-1</v>
      </c>
    </row>
    <row r="52" spans="1:5" x14ac:dyDescent="0.2">
      <c r="A52" s="113" t="s">
        <v>28</v>
      </c>
      <c r="B52" s="106">
        <v>127750</v>
      </c>
      <c r="C52" s="27">
        <v>-58050</v>
      </c>
      <c r="D52" s="108">
        <v>-31.243272335844996</v>
      </c>
      <c r="E52" s="120">
        <v>-1</v>
      </c>
    </row>
    <row r="53" spans="1:5" x14ac:dyDescent="0.2">
      <c r="A53" s="113"/>
      <c r="B53" s="106" t="s">
        <v>262</v>
      </c>
      <c r="C53" s="107"/>
      <c r="D53" s="108"/>
      <c r="E53" s="120"/>
    </row>
    <row r="54" spans="1:5" ht="12.75" x14ac:dyDescent="0.2">
      <c r="A54" s="114" t="s">
        <v>141</v>
      </c>
      <c r="B54" s="111">
        <v>284446</v>
      </c>
      <c r="C54" s="25">
        <v>-114427</v>
      </c>
      <c r="D54" s="112">
        <v>-28.687577248898773</v>
      </c>
      <c r="E54" s="120">
        <v>-1</v>
      </c>
    </row>
    <row r="55" spans="1:5" x14ac:dyDescent="0.2">
      <c r="A55" s="113" t="s">
        <v>95</v>
      </c>
      <c r="B55" s="106">
        <v>49900</v>
      </c>
      <c r="C55" s="27">
        <v>-19031</v>
      </c>
      <c r="D55" s="108">
        <v>-27.608768188478333</v>
      </c>
      <c r="E55" s="120">
        <v>-1</v>
      </c>
    </row>
    <row r="56" spans="1:5" s="163" customFormat="1" x14ac:dyDescent="0.2">
      <c r="A56" s="113" t="s">
        <v>96</v>
      </c>
      <c r="B56" s="106">
        <v>135721</v>
      </c>
      <c r="C56" s="27">
        <v>5327</v>
      </c>
      <c r="D56" s="142">
        <v>4.0853106738040097</v>
      </c>
      <c r="E56" s="143">
        <v>0</v>
      </c>
    </row>
    <row r="57" spans="1:5" x14ac:dyDescent="0.2">
      <c r="A57" s="113" t="s">
        <v>97</v>
      </c>
      <c r="B57" s="106">
        <v>44194</v>
      </c>
      <c r="C57" s="27">
        <v>-39227</v>
      </c>
      <c r="D57" s="108">
        <v>-47.022931875666799</v>
      </c>
      <c r="E57" s="120">
        <v>-1</v>
      </c>
    </row>
    <row r="58" spans="1:5" x14ac:dyDescent="0.2">
      <c r="A58" s="113" t="s">
        <v>98</v>
      </c>
      <c r="B58" s="106">
        <v>54631</v>
      </c>
      <c r="C58" s="27">
        <v>-61496</v>
      </c>
      <c r="D58" s="108">
        <v>-52.955815615662161</v>
      </c>
      <c r="E58" s="120">
        <v>-1</v>
      </c>
    </row>
    <row r="59" spans="1:5" x14ac:dyDescent="0.2">
      <c r="A59" s="113" t="s">
        <v>10</v>
      </c>
      <c r="B59" s="106">
        <v>0</v>
      </c>
      <c r="C59" s="27">
        <v>0</v>
      </c>
      <c r="D59" s="27" t="s">
        <v>189</v>
      </c>
      <c r="E59" s="120">
        <v>0</v>
      </c>
    </row>
    <row r="60" spans="1:5" x14ac:dyDescent="0.2">
      <c r="A60" s="113"/>
      <c r="B60" s="117" t="s">
        <v>262</v>
      </c>
      <c r="C60" s="107"/>
      <c r="D60" s="108"/>
      <c r="E60" s="120"/>
    </row>
    <row r="61" spans="1:5" x14ac:dyDescent="0.2">
      <c r="A61" s="114" t="s">
        <v>112</v>
      </c>
      <c r="B61" s="111">
        <v>284446</v>
      </c>
      <c r="C61" s="25">
        <v>-114427</v>
      </c>
      <c r="D61" s="112">
        <v>-28.687577248898773</v>
      </c>
      <c r="E61" s="120">
        <v>-1</v>
      </c>
    </row>
    <row r="62" spans="1:5" x14ac:dyDescent="0.2">
      <c r="A62" s="113" t="s">
        <v>78</v>
      </c>
      <c r="B62" s="106">
        <v>54438</v>
      </c>
      <c r="C62" s="27">
        <v>-14594</v>
      </c>
      <c r="D62" s="108">
        <v>-21.140920152972534</v>
      </c>
      <c r="E62" s="120">
        <v>0</v>
      </c>
    </row>
    <row r="63" spans="1:5" x14ac:dyDescent="0.2">
      <c r="A63" s="113" t="s">
        <v>4</v>
      </c>
      <c r="B63" s="106">
        <v>32595</v>
      </c>
      <c r="C63" s="27">
        <v>-6367</v>
      </c>
      <c r="D63" s="108">
        <v>-16.341563574765157</v>
      </c>
      <c r="E63" s="120">
        <v>0</v>
      </c>
    </row>
    <row r="64" spans="1:5" x14ac:dyDescent="0.2">
      <c r="A64" s="113" t="s">
        <v>70</v>
      </c>
      <c r="B64" s="168">
        <v>27573</v>
      </c>
      <c r="C64" s="27">
        <v>-18700</v>
      </c>
      <c r="D64" s="108">
        <v>-40.412335487217163</v>
      </c>
      <c r="E64" s="120">
        <v>0</v>
      </c>
    </row>
    <row r="65" spans="1:5" s="163" customFormat="1" ht="12.75" x14ac:dyDescent="0.2">
      <c r="A65" s="113" t="s">
        <v>139</v>
      </c>
      <c r="B65" s="106">
        <v>169840</v>
      </c>
      <c r="C65" s="27">
        <v>-74766</v>
      </c>
      <c r="D65" s="142">
        <v>-30.565889634759575</v>
      </c>
      <c r="E65" s="143">
        <v>-1</v>
      </c>
    </row>
    <row r="66" spans="1:5" s="163" customFormat="1" x14ac:dyDescent="0.2">
      <c r="A66" s="113"/>
      <c r="B66" s="153" t="s">
        <v>262</v>
      </c>
      <c r="C66" s="29"/>
      <c r="D66" s="142"/>
      <c r="E66" s="143"/>
    </row>
    <row r="67" spans="1:5" s="163" customFormat="1" ht="12.75" x14ac:dyDescent="0.2">
      <c r="A67" s="24" t="s">
        <v>143</v>
      </c>
      <c r="B67" s="111">
        <v>284446</v>
      </c>
      <c r="C67" s="25">
        <v>-114427</v>
      </c>
      <c r="D67" s="164">
        <v>-28.687577248898773</v>
      </c>
      <c r="E67" s="143">
        <v>-1</v>
      </c>
    </row>
    <row r="68" spans="1:5" s="163" customFormat="1" x14ac:dyDescent="0.2">
      <c r="A68" s="26" t="s">
        <v>100</v>
      </c>
      <c r="B68" s="106">
        <v>146027</v>
      </c>
      <c r="C68" s="27">
        <v>-32700</v>
      </c>
      <c r="D68" s="142">
        <v>-18.296060472116693</v>
      </c>
      <c r="E68" s="143">
        <v>-1</v>
      </c>
    </row>
    <row r="69" spans="1:5" s="163" customFormat="1" x14ac:dyDescent="0.2">
      <c r="A69" s="26" t="s">
        <v>101</v>
      </c>
      <c r="B69" s="106">
        <v>66973</v>
      </c>
      <c r="C69" s="27">
        <v>-49024</v>
      </c>
      <c r="D69" s="142">
        <v>-42.263161978327027</v>
      </c>
      <c r="E69" s="143">
        <v>-1</v>
      </c>
    </row>
    <row r="70" spans="1:5" s="163" customFormat="1" x14ac:dyDescent="0.2">
      <c r="A70" s="26" t="s">
        <v>102</v>
      </c>
      <c r="B70" s="106">
        <v>32824</v>
      </c>
      <c r="C70" s="27">
        <v>-36128</v>
      </c>
      <c r="D70" s="142">
        <v>-52.395869590439723</v>
      </c>
      <c r="E70" s="143">
        <v>-1</v>
      </c>
    </row>
    <row r="71" spans="1:5" s="163" customFormat="1" x14ac:dyDescent="0.2">
      <c r="A71" s="26" t="s">
        <v>103</v>
      </c>
      <c r="B71" s="106">
        <v>13201</v>
      </c>
      <c r="C71" s="27">
        <v>-6533</v>
      </c>
      <c r="D71" s="142">
        <v>-33.105300496604848</v>
      </c>
      <c r="E71" s="143">
        <v>0</v>
      </c>
    </row>
    <row r="72" spans="1:5" s="163" customFormat="1" x14ac:dyDescent="0.2">
      <c r="A72" s="26" t="s">
        <v>10</v>
      </c>
      <c r="B72" s="106">
        <v>25421</v>
      </c>
      <c r="C72" s="27">
        <v>9958</v>
      </c>
      <c r="D72" s="142">
        <v>64.398887667334918</v>
      </c>
      <c r="E72" s="143">
        <v>0</v>
      </c>
    </row>
    <row r="73" spans="1:5" x14ac:dyDescent="0.2">
      <c r="A73" s="26"/>
      <c r="B73" s="153" t="s">
        <v>262</v>
      </c>
      <c r="C73" s="98"/>
      <c r="D73" s="142"/>
      <c r="E73" s="143"/>
    </row>
    <row r="74" spans="1:5" x14ac:dyDescent="0.2">
      <c r="A74" s="24" t="s">
        <v>113</v>
      </c>
      <c r="B74" s="106" t="s">
        <v>262</v>
      </c>
      <c r="C74" s="43"/>
      <c r="D74" s="108"/>
      <c r="E74" s="120"/>
    </row>
    <row r="75" spans="1:5" x14ac:dyDescent="0.2">
      <c r="A75" s="26" t="s">
        <v>63</v>
      </c>
      <c r="B75" s="115">
        <v>44.911863763245044</v>
      </c>
      <c r="C75" s="116">
        <v>-1.6693788879246227</v>
      </c>
      <c r="D75" s="116">
        <v>-3.5838006736445536</v>
      </c>
      <c r="E75" s="120">
        <v>0</v>
      </c>
    </row>
    <row r="76" spans="1:5" x14ac:dyDescent="0.2">
      <c r="A76" s="26" t="s">
        <v>85</v>
      </c>
      <c r="B76" s="115">
        <v>37.63983321966208</v>
      </c>
      <c r="C76" s="116">
        <v>19.15801068466974</v>
      </c>
      <c r="D76" s="116">
        <v>103.65866595892884</v>
      </c>
      <c r="E76" s="120">
        <v>1</v>
      </c>
    </row>
    <row r="77" spans="1:5" ht="22.5" x14ac:dyDescent="0.2">
      <c r="A77" s="26" t="s">
        <v>105</v>
      </c>
      <c r="B77" s="115">
        <v>20.198561414117265</v>
      </c>
      <c r="C77" s="116">
        <v>-2.1323559455435799</v>
      </c>
      <c r="D77" s="116">
        <v>-9.5488954224313396</v>
      </c>
      <c r="E77" s="120">
        <v>0</v>
      </c>
    </row>
    <row r="78" spans="1:5" ht="12" thickBot="1" x14ac:dyDescent="0.25">
      <c r="A78" s="121" t="s">
        <v>106</v>
      </c>
      <c r="B78" s="118">
        <v>19.206105904108338</v>
      </c>
      <c r="C78" s="116">
        <v>-9.9076721656030742</v>
      </c>
      <c r="D78" s="116">
        <v>-34.030870682189288</v>
      </c>
      <c r="E78" s="122">
        <v>-1</v>
      </c>
    </row>
    <row r="79" spans="1:5" ht="12.75" customHeight="1" x14ac:dyDescent="0.2">
      <c r="A79" s="199" t="s">
        <v>114</v>
      </c>
      <c r="B79" s="199"/>
      <c r="C79" s="199"/>
      <c r="D79" s="199"/>
      <c r="E79" s="199"/>
    </row>
    <row r="80" spans="1:5" x14ac:dyDescent="0.2">
      <c r="A80" s="200" t="s">
        <v>115</v>
      </c>
      <c r="B80" s="200"/>
      <c r="C80" s="200"/>
      <c r="D80" s="200"/>
      <c r="E80" s="200"/>
    </row>
    <row r="81" spans="1:5" x14ac:dyDescent="0.2">
      <c r="A81" s="201" t="s">
        <v>116</v>
      </c>
      <c r="B81" s="201"/>
      <c r="C81" s="201"/>
      <c r="D81" s="201"/>
      <c r="E81" s="201"/>
    </row>
    <row r="82" spans="1:5" x14ac:dyDescent="0.2">
      <c r="A82" s="202" t="s">
        <v>253</v>
      </c>
      <c r="B82" s="202"/>
      <c r="C82" s="202"/>
      <c r="D82" s="202"/>
      <c r="E82" s="202"/>
    </row>
    <row r="83" spans="1:5" ht="12.75" customHeight="1" x14ac:dyDescent="0.2">
      <c r="A83" s="198" t="s">
        <v>74</v>
      </c>
      <c r="B83" s="198"/>
      <c r="C83" s="198"/>
      <c r="D83" s="198"/>
      <c r="E83" s="198"/>
    </row>
    <row r="84" spans="1:5" ht="11.25" customHeight="1" x14ac:dyDescent="0.2">
      <c r="A84" s="186" t="s">
        <v>252</v>
      </c>
      <c r="B84" s="186"/>
      <c r="C84" s="186"/>
      <c r="D84" s="186"/>
      <c r="E84" s="186"/>
    </row>
    <row r="85" spans="1:5" hidden="1" x14ac:dyDescent="0.2">
      <c r="A85" s="72">
        <v>1</v>
      </c>
      <c r="B85" s="72">
        <v>-1</v>
      </c>
      <c r="C85" s="72">
        <v>0</v>
      </c>
    </row>
  </sheetData>
  <mergeCells count="12">
    <mergeCell ref="A84:E84"/>
    <mergeCell ref="E4:E5"/>
    <mergeCell ref="A79:E79"/>
    <mergeCell ref="A80:E80"/>
    <mergeCell ref="A81:E81"/>
    <mergeCell ref="A4:A5"/>
    <mergeCell ref="C4:D4"/>
    <mergeCell ref="A1:E1"/>
    <mergeCell ref="A2:E2"/>
    <mergeCell ref="A3:E3"/>
    <mergeCell ref="A82:E82"/>
    <mergeCell ref="A83:E83"/>
  </mergeCells>
  <conditionalFormatting sqref="A85:C85 E75:E78 E61:E65 E54:E59 E50:E52 E46:E48 E44 E39:E42 E31:E36 E25:E29 E18:E23 E14:E16 E9:E12 E7 E67:E72">
    <cfRule type="iconSet" priority="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4"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activeCell="B7" sqref="B7:D78"/>
    </sheetView>
  </sheetViews>
  <sheetFormatPr baseColWidth="10" defaultColWidth="11.42578125" defaultRowHeight="11.25" x14ac:dyDescent="0.2"/>
  <cols>
    <col min="1" max="1" width="42" style="10" customWidth="1"/>
    <col min="2" max="4" width="9.28515625" style="10" customWidth="1"/>
    <col min="5" max="5" width="19.28515625" style="10" customWidth="1"/>
    <col min="6" max="16384" width="11.42578125" style="10"/>
  </cols>
  <sheetData>
    <row r="1" spans="1:5" x14ac:dyDescent="0.2">
      <c r="A1" s="197" t="s">
        <v>123</v>
      </c>
      <c r="B1" s="197"/>
      <c r="C1" s="197"/>
      <c r="D1" s="197"/>
      <c r="E1" s="197"/>
    </row>
    <row r="2" spans="1:5" ht="12.75" x14ac:dyDescent="0.2">
      <c r="A2" s="197" t="s">
        <v>180</v>
      </c>
      <c r="B2" s="197"/>
      <c r="C2" s="197"/>
      <c r="D2" s="197"/>
      <c r="E2" s="197"/>
    </row>
    <row r="3" spans="1:5" ht="12" thickBot="1" x14ac:dyDescent="0.25">
      <c r="A3" s="182" t="str">
        <f>+'C1 total'!A3</f>
        <v>II Trimestre 2020</v>
      </c>
      <c r="B3" s="182"/>
      <c r="C3" s="182"/>
      <c r="D3" s="182"/>
      <c r="E3" s="182"/>
    </row>
    <row r="4" spans="1:5" ht="15" customHeight="1" x14ac:dyDescent="0.2">
      <c r="A4" s="191" t="s">
        <v>88</v>
      </c>
      <c r="B4" s="3" t="str">
        <f>+'C1 total'!B4</f>
        <v>II 2020</v>
      </c>
      <c r="C4" s="190" t="s">
        <v>86</v>
      </c>
      <c r="D4" s="190"/>
      <c r="E4" s="187" t="s">
        <v>117</v>
      </c>
    </row>
    <row r="5" spans="1:5" ht="12" thickBot="1" x14ac:dyDescent="0.25">
      <c r="A5" s="192"/>
      <c r="B5" s="6" t="str">
        <f>+'C1 total'!B5</f>
        <v>Abr - Jun</v>
      </c>
      <c r="C5" s="6" t="s">
        <v>61</v>
      </c>
      <c r="D5" s="6" t="s">
        <v>60</v>
      </c>
      <c r="E5" s="188"/>
    </row>
    <row r="6" spans="1:5" x14ac:dyDescent="0.2">
      <c r="A6" s="79"/>
      <c r="B6" s="123"/>
      <c r="C6" s="123"/>
      <c r="D6" s="123"/>
    </row>
    <row r="7" spans="1:5" x14ac:dyDescent="0.2">
      <c r="A7" s="102" t="s">
        <v>89</v>
      </c>
      <c r="B7" s="103">
        <v>317183</v>
      </c>
      <c r="C7" s="13">
        <v>-76006</v>
      </c>
      <c r="D7" s="104">
        <v>-19.330652688656091</v>
      </c>
      <c r="E7" s="119">
        <v>-1</v>
      </c>
    </row>
    <row r="8" spans="1:5" x14ac:dyDescent="0.2">
      <c r="A8" s="105"/>
      <c r="B8" s="106" t="s">
        <v>262</v>
      </c>
      <c r="C8" s="107"/>
      <c r="D8" s="108"/>
      <c r="E8" s="120"/>
    </row>
    <row r="9" spans="1:5" x14ac:dyDescent="0.2">
      <c r="A9" s="110" t="s">
        <v>90</v>
      </c>
      <c r="B9" s="111">
        <v>317183</v>
      </c>
      <c r="C9" s="25">
        <v>-76006</v>
      </c>
      <c r="D9" s="112">
        <v>-19.330652688656091</v>
      </c>
      <c r="E9" s="120">
        <v>-1</v>
      </c>
    </row>
    <row r="10" spans="1:5" x14ac:dyDescent="0.2">
      <c r="A10" s="113" t="s">
        <v>91</v>
      </c>
      <c r="B10" s="106">
        <v>280074</v>
      </c>
      <c r="C10" s="27">
        <v>-59405</v>
      </c>
      <c r="D10" s="108">
        <v>-17.498873273457267</v>
      </c>
      <c r="E10" s="120">
        <v>-1</v>
      </c>
    </row>
    <row r="11" spans="1:5" x14ac:dyDescent="0.2">
      <c r="A11" s="113" t="s">
        <v>92</v>
      </c>
      <c r="B11" s="106">
        <v>14478</v>
      </c>
      <c r="C11" s="27">
        <v>-11041</v>
      </c>
      <c r="D11" s="108">
        <v>-43.265801951487127</v>
      </c>
      <c r="E11" s="120">
        <v>-1</v>
      </c>
    </row>
    <row r="12" spans="1:5" x14ac:dyDescent="0.2">
      <c r="A12" s="113" t="s">
        <v>93</v>
      </c>
      <c r="B12" s="106">
        <v>22631</v>
      </c>
      <c r="C12" s="27">
        <v>-5560</v>
      </c>
      <c r="D12" s="108">
        <v>-19.722606505622363</v>
      </c>
      <c r="E12" s="120">
        <v>-1</v>
      </c>
    </row>
    <row r="13" spans="1:5" x14ac:dyDescent="0.2">
      <c r="A13" s="113"/>
      <c r="B13" s="106" t="s">
        <v>262</v>
      </c>
      <c r="C13" s="107"/>
      <c r="D13" s="108"/>
      <c r="E13" s="120"/>
    </row>
    <row r="14" spans="1:5" x14ac:dyDescent="0.2">
      <c r="A14" s="110" t="s">
        <v>94</v>
      </c>
      <c r="B14" s="111">
        <v>317183</v>
      </c>
      <c r="C14" s="25">
        <v>-76006</v>
      </c>
      <c r="D14" s="112">
        <v>-19.330652688656091</v>
      </c>
      <c r="E14" s="120">
        <v>-1</v>
      </c>
    </row>
    <row r="15" spans="1:5" x14ac:dyDescent="0.2">
      <c r="A15" s="113" t="s">
        <v>27</v>
      </c>
      <c r="B15" s="106">
        <v>73606</v>
      </c>
      <c r="C15" s="27">
        <v>-41420</v>
      </c>
      <c r="D15" s="108">
        <v>-36.009250082590022</v>
      </c>
      <c r="E15" s="120">
        <v>-1</v>
      </c>
    </row>
    <row r="16" spans="1:5" x14ac:dyDescent="0.2">
      <c r="A16" s="113" t="s">
        <v>28</v>
      </c>
      <c r="B16" s="106">
        <v>243577</v>
      </c>
      <c r="C16" s="27">
        <v>-34586</v>
      </c>
      <c r="D16" s="108">
        <v>-12.433716921373438</v>
      </c>
      <c r="E16" s="120">
        <v>-1</v>
      </c>
    </row>
    <row r="17" spans="1:5" x14ac:dyDescent="0.2">
      <c r="A17" s="113"/>
      <c r="B17" s="106" t="s">
        <v>262</v>
      </c>
      <c r="C17" s="107"/>
      <c r="D17" s="108"/>
      <c r="E17" s="120"/>
    </row>
    <row r="18" spans="1:5" ht="12.75" x14ac:dyDescent="0.2">
      <c r="A18" s="114" t="s">
        <v>138</v>
      </c>
      <c r="B18" s="111">
        <v>317183</v>
      </c>
      <c r="C18" s="25">
        <v>-76006</v>
      </c>
      <c r="D18" s="112">
        <v>-19.330652688656091</v>
      </c>
      <c r="E18" s="120">
        <v>-1</v>
      </c>
    </row>
    <row r="19" spans="1:5" x14ac:dyDescent="0.2">
      <c r="A19" s="113" t="s">
        <v>95</v>
      </c>
      <c r="B19" s="106">
        <v>24902</v>
      </c>
      <c r="C19" s="27">
        <v>-6890</v>
      </c>
      <c r="D19" s="108">
        <v>-21.672118772018116</v>
      </c>
      <c r="E19" s="120">
        <v>-1</v>
      </c>
    </row>
    <row r="20" spans="1:5" x14ac:dyDescent="0.2">
      <c r="A20" s="113" t="s">
        <v>96</v>
      </c>
      <c r="B20" s="106">
        <v>93175</v>
      </c>
      <c r="C20" s="27">
        <v>12377</v>
      </c>
      <c r="D20" s="108">
        <v>15.318448476447436</v>
      </c>
      <c r="E20" s="120">
        <v>1</v>
      </c>
    </row>
    <row r="21" spans="1:5" x14ac:dyDescent="0.2">
      <c r="A21" s="113" t="s">
        <v>97</v>
      </c>
      <c r="B21" s="106">
        <v>135619</v>
      </c>
      <c r="C21" s="27">
        <v>-45654</v>
      </c>
      <c r="D21" s="108">
        <v>-25.185217875800586</v>
      </c>
      <c r="E21" s="120">
        <v>-1</v>
      </c>
    </row>
    <row r="22" spans="1:5" x14ac:dyDescent="0.2">
      <c r="A22" s="113" t="s">
        <v>98</v>
      </c>
      <c r="B22" s="106">
        <v>63262</v>
      </c>
      <c r="C22" s="27">
        <v>-35822</v>
      </c>
      <c r="D22" s="108">
        <v>-36.153162972831133</v>
      </c>
      <c r="E22" s="120">
        <v>-1</v>
      </c>
    </row>
    <row r="23" spans="1:5" x14ac:dyDescent="0.2">
      <c r="A23" s="113" t="s">
        <v>10</v>
      </c>
      <c r="B23" s="106">
        <v>225</v>
      </c>
      <c r="C23" s="27">
        <v>-17</v>
      </c>
      <c r="D23" s="108">
        <v>-7.0247933884297522</v>
      </c>
      <c r="E23" s="120">
        <v>0</v>
      </c>
    </row>
    <row r="24" spans="1:5" x14ac:dyDescent="0.2">
      <c r="A24" s="113"/>
      <c r="B24" s="106" t="s">
        <v>262</v>
      </c>
      <c r="C24" s="107"/>
      <c r="D24" s="108"/>
      <c r="E24" s="120"/>
    </row>
    <row r="25" spans="1:5" x14ac:dyDescent="0.2">
      <c r="A25" s="114" t="s">
        <v>99</v>
      </c>
      <c r="B25" s="111">
        <v>317183</v>
      </c>
      <c r="C25" s="25">
        <v>-76006</v>
      </c>
      <c r="D25" s="112">
        <v>-19.330652688656091</v>
      </c>
      <c r="E25" s="120">
        <v>-1</v>
      </c>
    </row>
    <row r="26" spans="1:5" x14ac:dyDescent="0.2">
      <c r="A26" s="113" t="s">
        <v>68</v>
      </c>
      <c r="B26" s="106">
        <v>110739</v>
      </c>
      <c r="C26" s="27">
        <v>-10022</v>
      </c>
      <c r="D26" s="108">
        <v>-8.2990369407341777</v>
      </c>
      <c r="E26" s="120">
        <v>0</v>
      </c>
    </row>
    <row r="27" spans="1:5" x14ac:dyDescent="0.2">
      <c r="A27" s="113" t="s">
        <v>78</v>
      </c>
      <c r="B27" s="106">
        <v>36876</v>
      </c>
      <c r="C27" s="27">
        <v>-9676</v>
      </c>
      <c r="D27" s="108">
        <v>-20.785358308987796</v>
      </c>
      <c r="E27" s="120">
        <v>-1</v>
      </c>
    </row>
    <row r="28" spans="1:5" x14ac:dyDescent="0.2">
      <c r="A28" s="113" t="s">
        <v>46</v>
      </c>
      <c r="B28" s="106">
        <v>38184</v>
      </c>
      <c r="C28" s="27">
        <v>2518</v>
      </c>
      <c r="D28" s="108">
        <v>7.0599450457017889</v>
      </c>
      <c r="E28" s="120">
        <v>0</v>
      </c>
    </row>
    <row r="29" spans="1:5" ht="12.75" x14ac:dyDescent="0.2">
      <c r="A29" s="113" t="s">
        <v>139</v>
      </c>
      <c r="B29" s="106">
        <v>131384</v>
      </c>
      <c r="C29" s="27">
        <v>-58826</v>
      </c>
      <c r="D29" s="108">
        <v>-30.926870301245991</v>
      </c>
      <c r="E29" s="120">
        <v>-1</v>
      </c>
    </row>
    <row r="30" spans="1:5" x14ac:dyDescent="0.2">
      <c r="A30" s="113"/>
      <c r="B30" s="106" t="s">
        <v>262</v>
      </c>
      <c r="C30" s="107"/>
      <c r="D30" s="108"/>
      <c r="E30" s="120"/>
    </row>
    <row r="31" spans="1:5" ht="12.75" x14ac:dyDescent="0.2">
      <c r="A31" s="24" t="s">
        <v>140</v>
      </c>
      <c r="B31" s="111">
        <v>317183</v>
      </c>
      <c r="C31" s="25">
        <v>-76006</v>
      </c>
      <c r="D31" s="112">
        <v>-19.330652688656091</v>
      </c>
      <c r="E31" s="120">
        <v>-1</v>
      </c>
    </row>
    <row r="32" spans="1:5" x14ac:dyDescent="0.2">
      <c r="A32" s="26" t="s">
        <v>100</v>
      </c>
      <c r="B32" s="106">
        <v>62867</v>
      </c>
      <c r="C32" s="27">
        <v>-23383</v>
      </c>
      <c r="D32" s="108">
        <v>-27.110724637681159</v>
      </c>
      <c r="E32" s="120">
        <v>-1</v>
      </c>
    </row>
    <row r="33" spans="1:5" x14ac:dyDescent="0.2">
      <c r="A33" s="26" t="s">
        <v>101</v>
      </c>
      <c r="B33" s="106">
        <v>144409</v>
      </c>
      <c r="C33" s="27">
        <v>-43278</v>
      </c>
      <c r="D33" s="108">
        <v>-23.058602886720976</v>
      </c>
      <c r="E33" s="120">
        <v>-1</v>
      </c>
    </row>
    <row r="34" spans="1:5" x14ac:dyDescent="0.2">
      <c r="A34" s="26" t="s">
        <v>102</v>
      </c>
      <c r="B34" s="106">
        <v>52280</v>
      </c>
      <c r="C34" s="27">
        <v>2499</v>
      </c>
      <c r="D34" s="108">
        <v>5.0199875454490677</v>
      </c>
      <c r="E34" s="120">
        <v>0</v>
      </c>
    </row>
    <row r="35" spans="1:5" x14ac:dyDescent="0.2">
      <c r="A35" s="26" t="s">
        <v>103</v>
      </c>
      <c r="B35" s="106">
        <v>19095</v>
      </c>
      <c r="C35" s="27">
        <v>992</v>
      </c>
      <c r="D35" s="108">
        <v>5.479754736783959</v>
      </c>
      <c r="E35" s="120">
        <v>0</v>
      </c>
    </row>
    <row r="36" spans="1:5" x14ac:dyDescent="0.2">
      <c r="A36" s="26" t="s">
        <v>10</v>
      </c>
      <c r="B36" s="106">
        <v>38532</v>
      </c>
      <c r="C36" s="27">
        <v>-12836</v>
      </c>
      <c r="D36" s="108">
        <v>-24.988319576389969</v>
      </c>
      <c r="E36" s="120">
        <v>0</v>
      </c>
    </row>
    <row r="37" spans="1:5" x14ac:dyDescent="0.2">
      <c r="A37" s="26"/>
      <c r="B37" s="106" t="s">
        <v>262</v>
      </c>
      <c r="C37" s="43"/>
      <c r="D37" s="108"/>
      <c r="E37" s="120"/>
    </row>
    <row r="38" spans="1:5" x14ac:dyDescent="0.2">
      <c r="A38" s="24" t="s">
        <v>104</v>
      </c>
      <c r="B38" s="106" t="s">
        <v>262</v>
      </c>
      <c r="C38" s="43"/>
      <c r="D38" s="108"/>
      <c r="E38" s="120"/>
    </row>
    <row r="39" spans="1:5" x14ac:dyDescent="0.2">
      <c r="A39" s="26" t="s">
        <v>63</v>
      </c>
      <c r="B39" s="115">
        <v>76.79383825740976</v>
      </c>
      <c r="C39" s="116">
        <v>6.0484715253801227</v>
      </c>
      <c r="D39" s="116">
        <v>8.5496362585702812</v>
      </c>
      <c r="E39" s="120">
        <v>1</v>
      </c>
    </row>
    <row r="40" spans="1:5" x14ac:dyDescent="0.2">
      <c r="A40" s="26" t="s">
        <v>85</v>
      </c>
      <c r="B40" s="115">
        <v>20.784216051932166</v>
      </c>
      <c r="C40" s="116">
        <v>9.5222021095278766</v>
      </c>
      <c r="D40" s="116">
        <v>84.55150347198925</v>
      </c>
      <c r="E40" s="120">
        <v>1</v>
      </c>
    </row>
    <row r="41" spans="1:5" ht="22.5" x14ac:dyDescent="0.2">
      <c r="A41" s="26" t="s">
        <v>105</v>
      </c>
      <c r="B41" s="115">
        <v>11.200158898806052</v>
      </c>
      <c r="C41" s="116">
        <v>-2.9947956904627215</v>
      </c>
      <c r="D41" s="116">
        <v>-21.09760669982526</v>
      </c>
      <c r="E41" s="120">
        <v>-1</v>
      </c>
    </row>
    <row r="42" spans="1:5" x14ac:dyDescent="0.2">
      <c r="A42" s="26" t="s">
        <v>106</v>
      </c>
      <c r="B42" s="115">
        <v>19.944952913617691</v>
      </c>
      <c r="C42" s="116">
        <v>-5.2551416973709202</v>
      </c>
      <c r="D42" s="116">
        <v>-20.853658601263316</v>
      </c>
      <c r="E42" s="120">
        <v>-1</v>
      </c>
    </row>
    <row r="43" spans="1:5" x14ac:dyDescent="0.2">
      <c r="A43" s="26"/>
      <c r="B43" s="106" t="s">
        <v>262</v>
      </c>
      <c r="C43" s="43"/>
      <c r="D43" s="108"/>
      <c r="E43" s="120"/>
    </row>
    <row r="44" spans="1:5" x14ac:dyDescent="0.2">
      <c r="A44" s="102" t="s">
        <v>107</v>
      </c>
      <c r="B44" s="103">
        <v>118363</v>
      </c>
      <c r="C44" s="13">
        <v>-30246</v>
      </c>
      <c r="D44" s="104">
        <v>-20.35273772113398</v>
      </c>
      <c r="E44" s="119">
        <v>-1</v>
      </c>
    </row>
    <row r="45" spans="1:5" x14ac:dyDescent="0.2">
      <c r="A45" s="105"/>
      <c r="B45" s="106" t="s">
        <v>262</v>
      </c>
      <c r="C45" s="107"/>
      <c r="D45" s="108"/>
      <c r="E45" s="120"/>
    </row>
    <row r="46" spans="1:5" x14ac:dyDescent="0.2">
      <c r="A46" s="114" t="s">
        <v>108</v>
      </c>
      <c r="B46" s="111">
        <v>118363</v>
      </c>
      <c r="C46" s="25">
        <v>-30246</v>
      </c>
      <c r="D46" s="112">
        <v>-20.35273772113398</v>
      </c>
      <c r="E46" s="120">
        <v>-1</v>
      </c>
    </row>
    <row r="47" spans="1:5" x14ac:dyDescent="0.2">
      <c r="A47" s="113" t="s">
        <v>109</v>
      </c>
      <c r="B47" s="106">
        <v>10952</v>
      </c>
      <c r="C47" s="27">
        <v>1092</v>
      </c>
      <c r="D47" s="108">
        <v>11.075050709939148</v>
      </c>
      <c r="E47" s="120">
        <v>0</v>
      </c>
    </row>
    <row r="48" spans="1:5" x14ac:dyDescent="0.2">
      <c r="A48" s="113" t="s">
        <v>110</v>
      </c>
      <c r="B48" s="106">
        <v>107411</v>
      </c>
      <c r="C48" s="27">
        <v>-31338</v>
      </c>
      <c r="D48" s="108">
        <v>-22.586108728711558</v>
      </c>
      <c r="E48" s="120">
        <v>-1</v>
      </c>
    </row>
    <row r="49" spans="1:5" x14ac:dyDescent="0.2">
      <c r="A49" s="113"/>
      <c r="B49" s="106" t="s">
        <v>262</v>
      </c>
      <c r="C49" s="107"/>
      <c r="D49" s="108"/>
      <c r="E49" s="120"/>
    </row>
    <row r="50" spans="1:5" x14ac:dyDescent="0.2">
      <c r="A50" s="114" t="s">
        <v>111</v>
      </c>
      <c r="B50" s="111">
        <v>118363</v>
      </c>
      <c r="C50" s="25">
        <v>-30246</v>
      </c>
      <c r="D50" s="112">
        <v>-20.35273772113398</v>
      </c>
      <c r="E50" s="120">
        <v>-1</v>
      </c>
    </row>
    <row r="51" spans="1:5" x14ac:dyDescent="0.2">
      <c r="A51" s="113" t="s">
        <v>27</v>
      </c>
      <c r="B51" s="106">
        <v>61031</v>
      </c>
      <c r="C51" s="27">
        <v>-15013</v>
      </c>
      <c r="D51" s="108">
        <v>-19.742517489874285</v>
      </c>
      <c r="E51" s="120">
        <v>-1</v>
      </c>
    </row>
    <row r="52" spans="1:5" x14ac:dyDescent="0.2">
      <c r="A52" s="113" t="s">
        <v>28</v>
      </c>
      <c r="B52" s="106">
        <v>57332</v>
      </c>
      <c r="C52" s="27">
        <v>-15233</v>
      </c>
      <c r="D52" s="108">
        <v>-20.992213877213533</v>
      </c>
      <c r="E52" s="120">
        <v>-1</v>
      </c>
    </row>
    <row r="53" spans="1:5" x14ac:dyDescent="0.2">
      <c r="A53" s="113"/>
      <c r="B53" s="106" t="s">
        <v>262</v>
      </c>
      <c r="C53" s="107"/>
      <c r="D53" s="108"/>
      <c r="E53" s="120"/>
    </row>
    <row r="54" spans="1:5" ht="12.75" x14ac:dyDescent="0.2">
      <c r="A54" s="114" t="s">
        <v>141</v>
      </c>
      <c r="B54" s="111">
        <v>118363</v>
      </c>
      <c r="C54" s="25">
        <v>-30246</v>
      </c>
      <c r="D54" s="112">
        <v>-20.35273772113398</v>
      </c>
      <c r="E54" s="120">
        <v>-1</v>
      </c>
    </row>
    <row r="55" spans="1:5" x14ac:dyDescent="0.2">
      <c r="A55" s="113" t="s">
        <v>95</v>
      </c>
      <c r="B55" s="106">
        <v>25373</v>
      </c>
      <c r="C55" s="27">
        <v>1142</v>
      </c>
      <c r="D55" s="108">
        <v>4.7129709875778962</v>
      </c>
      <c r="E55" s="120">
        <v>0</v>
      </c>
    </row>
    <row r="56" spans="1:5" x14ac:dyDescent="0.2">
      <c r="A56" s="113" t="s">
        <v>96</v>
      </c>
      <c r="B56" s="106">
        <v>53968</v>
      </c>
      <c r="C56" s="27">
        <v>-5261</v>
      </c>
      <c r="D56" s="108">
        <v>-8.8824731128332406</v>
      </c>
      <c r="E56" s="120">
        <v>0</v>
      </c>
    </row>
    <row r="57" spans="1:5" x14ac:dyDescent="0.2">
      <c r="A57" s="113" t="s">
        <v>97</v>
      </c>
      <c r="B57" s="106">
        <v>19947</v>
      </c>
      <c r="C57" s="27">
        <v>-9127</v>
      </c>
      <c r="D57" s="108">
        <v>-31.392309279768867</v>
      </c>
      <c r="E57" s="120">
        <v>-1</v>
      </c>
    </row>
    <row r="58" spans="1:5" x14ac:dyDescent="0.2">
      <c r="A58" s="113" t="s">
        <v>98</v>
      </c>
      <c r="B58" s="106">
        <v>18802</v>
      </c>
      <c r="C58" s="27">
        <v>-17171</v>
      </c>
      <c r="D58" s="108">
        <v>-47.733021988713759</v>
      </c>
      <c r="E58" s="120">
        <v>-1</v>
      </c>
    </row>
    <row r="59" spans="1:5" x14ac:dyDescent="0.2">
      <c r="A59" s="113" t="s">
        <v>10</v>
      </c>
      <c r="B59" s="106">
        <v>273</v>
      </c>
      <c r="C59" s="27">
        <v>171</v>
      </c>
      <c r="D59" s="108">
        <v>167.64705882352942</v>
      </c>
      <c r="E59" s="120">
        <v>0</v>
      </c>
    </row>
    <row r="60" spans="1:5" x14ac:dyDescent="0.2">
      <c r="A60" s="113"/>
      <c r="B60" s="117" t="s">
        <v>262</v>
      </c>
      <c r="C60" s="107"/>
      <c r="D60" s="108"/>
      <c r="E60" s="120"/>
    </row>
    <row r="61" spans="1:5" x14ac:dyDescent="0.2">
      <c r="A61" s="114" t="s">
        <v>112</v>
      </c>
      <c r="B61" s="111">
        <v>118363</v>
      </c>
      <c r="C61" s="25">
        <v>-30246</v>
      </c>
      <c r="D61" s="112">
        <v>-20.35273772113398</v>
      </c>
      <c r="E61" s="120">
        <v>-1</v>
      </c>
    </row>
    <row r="62" spans="1:5" x14ac:dyDescent="0.2">
      <c r="A62" s="113" t="s">
        <v>68</v>
      </c>
      <c r="B62" s="106">
        <v>40619</v>
      </c>
      <c r="C62" s="27">
        <v>-13137</v>
      </c>
      <c r="D62" s="108">
        <v>-24.438202247191011</v>
      </c>
      <c r="E62" s="120">
        <v>-1</v>
      </c>
    </row>
    <row r="63" spans="1:5" x14ac:dyDescent="0.2">
      <c r="A63" s="113" t="s">
        <v>78</v>
      </c>
      <c r="B63" s="106">
        <v>18970</v>
      </c>
      <c r="C63" s="27">
        <v>-5346</v>
      </c>
      <c r="D63" s="108">
        <v>-21.985523934857707</v>
      </c>
      <c r="E63" s="120">
        <v>-1</v>
      </c>
    </row>
    <row r="64" spans="1:5" x14ac:dyDescent="0.2">
      <c r="A64" s="113" t="s">
        <v>4</v>
      </c>
      <c r="B64" s="106">
        <v>7335</v>
      </c>
      <c r="C64" s="27">
        <v>-5496</v>
      </c>
      <c r="D64" s="108">
        <v>-42.833761982698157</v>
      </c>
      <c r="E64" s="120">
        <v>-1</v>
      </c>
    </row>
    <row r="65" spans="1:5" ht="12.75" x14ac:dyDescent="0.2">
      <c r="A65" s="113" t="s">
        <v>139</v>
      </c>
      <c r="B65" s="106">
        <v>51439</v>
      </c>
      <c r="C65" s="27">
        <v>-6267</v>
      </c>
      <c r="D65" s="108">
        <v>-10.860222507191626</v>
      </c>
      <c r="E65" s="120">
        <v>-1</v>
      </c>
    </row>
    <row r="66" spans="1:5" x14ac:dyDescent="0.2">
      <c r="A66" s="113"/>
      <c r="B66" s="117" t="s">
        <v>262</v>
      </c>
      <c r="C66" s="107"/>
      <c r="D66" s="108"/>
      <c r="E66" s="120"/>
    </row>
    <row r="67" spans="1:5" ht="12.75" x14ac:dyDescent="0.2">
      <c r="A67" s="24" t="s">
        <v>143</v>
      </c>
      <c r="B67" s="111">
        <v>118363</v>
      </c>
      <c r="C67" s="25">
        <v>-30246</v>
      </c>
      <c r="D67" s="112">
        <v>-20.35273772113398</v>
      </c>
      <c r="E67" s="120">
        <v>-1</v>
      </c>
    </row>
    <row r="68" spans="1:5" x14ac:dyDescent="0.2">
      <c r="A68" s="26" t="s">
        <v>100</v>
      </c>
      <c r="B68" s="106">
        <v>70542</v>
      </c>
      <c r="C68" s="27">
        <v>-9821</v>
      </c>
      <c r="D68" s="108">
        <v>-12.220798128491968</v>
      </c>
      <c r="E68" s="120">
        <v>-1</v>
      </c>
    </row>
    <row r="69" spans="1:5" x14ac:dyDescent="0.2">
      <c r="A69" s="26" t="s">
        <v>101</v>
      </c>
      <c r="B69" s="106">
        <v>29105</v>
      </c>
      <c r="C69" s="27">
        <v>-12652</v>
      </c>
      <c r="D69" s="108">
        <v>-30.299111526211174</v>
      </c>
      <c r="E69" s="120">
        <v>-1</v>
      </c>
    </row>
    <row r="70" spans="1:5" x14ac:dyDescent="0.2">
      <c r="A70" s="26" t="s">
        <v>102</v>
      </c>
      <c r="B70" s="106">
        <v>10083</v>
      </c>
      <c r="C70" s="27">
        <v>-10062</v>
      </c>
      <c r="D70" s="108">
        <v>-49.947877885331351</v>
      </c>
      <c r="E70" s="120">
        <v>-1</v>
      </c>
    </row>
    <row r="71" spans="1:5" x14ac:dyDescent="0.2">
      <c r="A71" s="26" t="s">
        <v>103</v>
      </c>
      <c r="B71" s="106">
        <v>3094</v>
      </c>
      <c r="C71" s="27">
        <v>-808</v>
      </c>
      <c r="D71" s="108">
        <v>-20.707329574577141</v>
      </c>
      <c r="E71" s="120">
        <v>0</v>
      </c>
    </row>
    <row r="72" spans="1:5" x14ac:dyDescent="0.2">
      <c r="A72" s="26" t="s">
        <v>10</v>
      </c>
      <c r="B72" s="106">
        <v>5539</v>
      </c>
      <c r="C72" s="27">
        <v>3097</v>
      </c>
      <c r="D72" s="108">
        <v>126.82227682227682</v>
      </c>
      <c r="E72" s="120">
        <v>0</v>
      </c>
    </row>
    <row r="73" spans="1:5" x14ac:dyDescent="0.2">
      <c r="A73" s="26"/>
      <c r="B73" s="117" t="s">
        <v>262</v>
      </c>
      <c r="C73" s="43"/>
      <c r="D73" s="108"/>
      <c r="E73" s="120"/>
    </row>
    <row r="74" spans="1:5" x14ac:dyDescent="0.2">
      <c r="A74" s="24" t="s">
        <v>113</v>
      </c>
      <c r="B74" s="106" t="s">
        <v>262</v>
      </c>
      <c r="C74" s="43"/>
      <c r="D74" s="108"/>
      <c r="E74" s="120"/>
    </row>
    <row r="75" spans="1:5" x14ac:dyDescent="0.2">
      <c r="A75" s="26" t="s">
        <v>63</v>
      </c>
      <c r="B75" s="115">
        <v>48.437433995420861</v>
      </c>
      <c r="C75" s="116">
        <v>-0.39204470371579703</v>
      </c>
      <c r="D75" s="116">
        <v>-0.80288529421209798</v>
      </c>
      <c r="E75" s="120">
        <v>0</v>
      </c>
    </row>
    <row r="76" spans="1:5" x14ac:dyDescent="0.2">
      <c r="A76" s="26" t="s">
        <v>85</v>
      </c>
      <c r="B76" s="115">
        <v>37.364717014607606</v>
      </c>
      <c r="C76" s="116">
        <v>16.798667852040065</v>
      </c>
      <c r="D76" s="116">
        <v>81.681550594634771</v>
      </c>
      <c r="E76" s="120">
        <v>1</v>
      </c>
    </row>
    <row r="77" spans="1:5" ht="22.5" x14ac:dyDescent="0.2">
      <c r="A77" s="26" t="s">
        <v>105</v>
      </c>
      <c r="B77" s="115">
        <v>20.423612108513638</v>
      </c>
      <c r="C77" s="116">
        <v>-5.2215372431407019</v>
      </c>
      <c r="D77" s="116">
        <v>-20.360720741148135</v>
      </c>
      <c r="E77" s="120">
        <v>-1</v>
      </c>
    </row>
    <row r="78" spans="1:5" ht="12" thickBot="1" x14ac:dyDescent="0.25">
      <c r="A78" s="121" t="s">
        <v>106</v>
      </c>
      <c r="B78" s="118">
        <v>15.885031639955052</v>
      </c>
      <c r="C78" s="116">
        <v>-8.3214430688445518</v>
      </c>
      <c r="D78" s="116">
        <v>-34.376930837514799</v>
      </c>
      <c r="E78" s="122">
        <v>-1</v>
      </c>
    </row>
    <row r="79" spans="1:5" ht="12.75" customHeight="1" x14ac:dyDescent="0.2">
      <c r="A79" s="199" t="s">
        <v>114</v>
      </c>
      <c r="B79" s="199"/>
      <c r="C79" s="199"/>
      <c r="D79" s="199"/>
      <c r="E79" s="199"/>
    </row>
    <row r="80" spans="1:5" x14ac:dyDescent="0.2">
      <c r="A80" s="200" t="s">
        <v>115</v>
      </c>
      <c r="B80" s="200"/>
      <c r="C80" s="200"/>
      <c r="D80" s="200"/>
      <c r="E80" s="200"/>
    </row>
    <row r="81" spans="1:5" x14ac:dyDescent="0.2">
      <c r="A81" s="201" t="s">
        <v>116</v>
      </c>
      <c r="B81" s="201"/>
      <c r="C81" s="201"/>
      <c r="D81" s="201"/>
      <c r="E81" s="201"/>
    </row>
    <row r="82" spans="1:5" x14ac:dyDescent="0.2">
      <c r="A82" s="202" t="s">
        <v>253</v>
      </c>
      <c r="B82" s="202"/>
      <c r="C82" s="202"/>
      <c r="D82" s="202"/>
      <c r="E82" s="202"/>
    </row>
    <row r="83" spans="1:5" ht="12.75" customHeight="1" x14ac:dyDescent="0.2">
      <c r="A83" s="198" t="s">
        <v>74</v>
      </c>
      <c r="B83" s="198"/>
      <c r="C83" s="198"/>
      <c r="D83" s="198"/>
      <c r="E83" s="198"/>
    </row>
    <row r="84" spans="1:5" ht="10.15" customHeight="1" x14ac:dyDescent="0.2">
      <c r="A84" s="186" t="s">
        <v>252</v>
      </c>
      <c r="B84" s="186"/>
      <c r="C84" s="186"/>
      <c r="D84" s="186"/>
      <c r="E84" s="186"/>
    </row>
    <row r="85" spans="1:5" hidden="1" x14ac:dyDescent="0.2">
      <c r="A85" s="72">
        <v>1</v>
      </c>
      <c r="B85" s="72">
        <v>-1</v>
      </c>
      <c r="C85" s="72">
        <v>0</v>
      </c>
    </row>
  </sheetData>
  <mergeCells count="12">
    <mergeCell ref="A84:E84"/>
    <mergeCell ref="E4:E5"/>
    <mergeCell ref="A79:E79"/>
    <mergeCell ref="A80:E80"/>
    <mergeCell ref="A81:E81"/>
    <mergeCell ref="A4:A5"/>
    <mergeCell ref="C4:D4"/>
    <mergeCell ref="A1:E1"/>
    <mergeCell ref="A2:E2"/>
    <mergeCell ref="A3:E3"/>
    <mergeCell ref="A82:E82"/>
    <mergeCell ref="A83:E83"/>
  </mergeCells>
  <conditionalFormatting sqref="A85:C85 E75:E78 E61:E65 E54:E59 E50:E52 E46:E48 E44 E39:E42 E31:E36 E25:E29 E18:E23 E14:E16 E9:E12 E7 E67:E72">
    <cfRule type="iconSet" priority="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activeCell="B7" sqref="B7:D78"/>
    </sheetView>
  </sheetViews>
  <sheetFormatPr baseColWidth="10" defaultColWidth="11.42578125" defaultRowHeight="11.25" x14ac:dyDescent="0.2"/>
  <cols>
    <col min="1" max="1" width="42" style="10" customWidth="1"/>
    <col min="2" max="4" width="9.28515625" style="10" customWidth="1"/>
    <col min="5" max="5" width="19.28515625" style="10" customWidth="1"/>
    <col min="6" max="16384" width="11.42578125" style="10"/>
  </cols>
  <sheetData>
    <row r="1" spans="1:5" x14ac:dyDescent="0.2">
      <c r="A1" s="197" t="s">
        <v>124</v>
      </c>
      <c r="B1" s="197"/>
      <c r="C1" s="197"/>
      <c r="D1" s="197"/>
      <c r="E1" s="197"/>
    </row>
    <row r="2" spans="1:5" ht="12.75" x14ac:dyDescent="0.2">
      <c r="A2" s="197" t="s">
        <v>181</v>
      </c>
      <c r="B2" s="197"/>
      <c r="C2" s="197"/>
      <c r="D2" s="197"/>
      <c r="E2" s="197"/>
    </row>
    <row r="3" spans="1:5" ht="12" thickBot="1" x14ac:dyDescent="0.25">
      <c r="A3" s="182" t="str">
        <f>+'C1 total'!A3</f>
        <v>II Trimestre 2020</v>
      </c>
      <c r="B3" s="182"/>
      <c r="C3" s="182"/>
      <c r="D3" s="182"/>
      <c r="E3" s="182"/>
    </row>
    <row r="4" spans="1:5" ht="15" customHeight="1" x14ac:dyDescent="0.2">
      <c r="A4" s="191" t="s">
        <v>88</v>
      </c>
      <c r="B4" s="3" t="str">
        <f>+'C1 total'!B4</f>
        <v>II 2020</v>
      </c>
      <c r="C4" s="190" t="s">
        <v>86</v>
      </c>
      <c r="D4" s="190"/>
      <c r="E4" s="187" t="s">
        <v>117</v>
      </c>
    </row>
    <row r="5" spans="1:5" ht="12" thickBot="1" x14ac:dyDescent="0.25">
      <c r="A5" s="192"/>
      <c r="B5" s="6" t="str">
        <f>+'C1 total'!B5</f>
        <v>Abr - Jun</v>
      </c>
      <c r="C5" s="6" t="s">
        <v>61</v>
      </c>
      <c r="D5" s="6" t="s">
        <v>60</v>
      </c>
      <c r="E5" s="188"/>
    </row>
    <row r="6" spans="1:5" x14ac:dyDescent="0.2">
      <c r="A6" s="124"/>
    </row>
    <row r="7" spans="1:5" x14ac:dyDescent="0.2">
      <c r="A7" s="102" t="s">
        <v>89</v>
      </c>
      <c r="B7" s="103">
        <v>817942</v>
      </c>
      <c r="C7" s="13">
        <v>-131230</v>
      </c>
      <c r="D7" s="104">
        <v>-13.825734429587049</v>
      </c>
      <c r="E7" s="119">
        <v>-1</v>
      </c>
    </row>
    <row r="8" spans="1:5" x14ac:dyDescent="0.2">
      <c r="A8" s="105"/>
      <c r="B8" s="106" t="s">
        <v>262</v>
      </c>
      <c r="C8" s="107"/>
      <c r="D8" s="108"/>
      <c r="E8" s="120"/>
    </row>
    <row r="9" spans="1:5" x14ac:dyDescent="0.2">
      <c r="A9" s="110" t="s">
        <v>90</v>
      </c>
      <c r="B9" s="111">
        <v>817942</v>
      </c>
      <c r="C9" s="25">
        <v>-131230</v>
      </c>
      <c r="D9" s="112">
        <v>-13.825734429587049</v>
      </c>
      <c r="E9" s="120">
        <v>-1</v>
      </c>
    </row>
    <row r="10" spans="1:5" x14ac:dyDescent="0.2">
      <c r="A10" s="113" t="s">
        <v>91</v>
      </c>
      <c r="B10" s="106">
        <v>767783</v>
      </c>
      <c r="C10" s="27">
        <v>-98225</v>
      </c>
      <c r="D10" s="108">
        <v>-11.34227397437437</v>
      </c>
      <c r="E10" s="120">
        <v>-1</v>
      </c>
    </row>
    <row r="11" spans="1:5" x14ac:dyDescent="0.2">
      <c r="A11" s="113" t="s">
        <v>92</v>
      </c>
      <c r="B11" s="106">
        <v>21199</v>
      </c>
      <c r="C11" s="27">
        <v>-21805</v>
      </c>
      <c r="D11" s="108">
        <v>-50.704585619942335</v>
      </c>
      <c r="E11" s="120">
        <v>-1</v>
      </c>
    </row>
    <row r="12" spans="1:5" x14ac:dyDescent="0.2">
      <c r="A12" s="113" t="s">
        <v>93</v>
      </c>
      <c r="B12" s="106">
        <v>28960</v>
      </c>
      <c r="C12" s="27">
        <v>-11200</v>
      </c>
      <c r="D12" s="108">
        <v>-27.888446215139439</v>
      </c>
      <c r="E12" s="120">
        <v>-1</v>
      </c>
    </row>
    <row r="13" spans="1:5" x14ac:dyDescent="0.2">
      <c r="A13" s="113"/>
      <c r="B13" s="106" t="s">
        <v>262</v>
      </c>
      <c r="C13" s="107"/>
      <c r="D13" s="108"/>
      <c r="E13" s="120"/>
    </row>
    <row r="14" spans="1:5" x14ac:dyDescent="0.2">
      <c r="A14" s="110" t="s">
        <v>94</v>
      </c>
      <c r="B14" s="111">
        <v>817942</v>
      </c>
      <c r="C14" s="25">
        <v>-131230</v>
      </c>
      <c r="D14" s="112">
        <v>-13.825734429587049</v>
      </c>
      <c r="E14" s="120">
        <v>-1</v>
      </c>
    </row>
    <row r="15" spans="1:5" x14ac:dyDescent="0.2">
      <c r="A15" s="113" t="s">
        <v>27</v>
      </c>
      <c r="B15" s="106">
        <v>121501</v>
      </c>
      <c r="C15" s="27">
        <v>-53186</v>
      </c>
      <c r="D15" s="108">
        <v>-30.446455660695985</v>
      </c>
      <c r="E15" s="120">
        <v>-1</v>
      </c>
    </row>
    <row r="16" spans="1:5" x14ac:dyDescent="0.2">
      <c r="A16" s="113" t="s">
        <v>28</v>
      </c>
      <c r="B16" s="106">
        <v>696441</v>
      </c>
      <c r="C16" s="27">
        <v>-78044</v>
      </c>
      <c r="D16" s="108">
        <v>-10.076889804192463</v>
      </c>
      <c r="E16" s="120">
        <v>-1</v>
      </c>
    </row>
    <row r="17" spans="1:5" x14ac:dyDescent="0.2">
      <c r="A17" s="113"/>
      <c r="B17" s="106" t="s">
        <v>262</v>
      </c>
      <c r="C17" s="107"/>
      <c r="D17" s="108"/>
      <c r="E17" s="120"/>
    </row>
    <row r="18" spans="1:5" ht="12.75" x14ac:dyDescent="0.2">
      <c r="A18" s="114" t="s">
        <v>138</v>
      </c>
      <c r="B18" s="111">
        <v>817942</v>
      </c>
      <c r="C18" s="25">
        <v>-131230</v>
      </c>
      <c r="D18" s="112">
        <v>-13.825734429587049</v>
      </c>
      <c r="E18" s="120">
        <v>-1</v>
      </c>
    </row>
    <row r="19" spans="1:5" x14ac:dyDescent="0.2">
      <c r="A19" s="113" t="s">
        <v>95</v>
      </c>
      <c r="B19" s="106">
        <v>20416</v>
      </c>
      <c r="C19" s="27">
        <v>-3102</v>
      </c>
      <c r="D19" s="108">
        <v>-13.189897100093544</v>
      </c>
      <c r="E19" s="120">
        <v>0</v>
      </c>
    </row>
    <row r="20" spans="1:5" x14ac:dyDescent="0.2">
      <c r="A20" s="113" t="s">
        <v>96</v>
      </c>
      <c r="B20" s="106">
        <v>216592</v>
      </c>
      <c r="C20" s="27">
        <v>86398</v>
      </c>
      <c r="D20" s="108">
        <v>66.360969015469223</v>
      </c>
      <c r="E20" s="120">
        <v>1</v>
      </c>
    </row>
    <row r="21" spans="1:5" x14ac:dyDescent="0.2">
      <c r="A21" s="113" t="s">
        <v>97</v>
      </c>
      <c r="B21" s="106">
        <v>410952</v>
      </c>
      <c r="C21" s="27">
        <v>-99405</v>
      </c>
      <c r="D21" s="108">
        <v>-19.477542191054496</v>
      </c>
      <c r="E21" s="120">
        <v>-1</v>
      </c>
    </row>
    <row r="22" spans="1:5" x14ac:dyDescent="0.2">
      <c r="A22" s="113" t="s">
        <v>98</v>
      </c>
      <c r="B22" s="106">
        <v>169431</v>
      </c>
      <c r="C22" s="27">
        <v>-115344</v>
      </c>
      <c r="D22" s="108">
        <v>-40.50355543850408</v>
      </c>
      <c r="E22" s="120">
        <v>-1</v>
      </c>
    </row>
    <row r="23" spans="1:5" x14ac:dyDescent="0.2">
      <c r="A23" s="113" t="s">
        <v>10</v>
      </c>
      <c r="B23" s="106">
        <v>551</v>
      </c>
      <c r="C23" s="27">
        <v>223</v>
      </c>
      <c r="D23" s="108">
        <v>67.987804878048792</v>
      </c>
      <c r="E23" s="120">
        <v>0</v>
      </c>
    </row>
    <row r="24" spans="1:5" x14ac:dyDescent="0.2">
      <c r="A24" s="113"/>
      <c r="B24" s="106" t="s">
        <v>262</v>
      </c>
      <c r="C24" s="107"/>
      <c r="D24" s="108"/>
      <c r="E24" s="120"/>
    </row>
    <row r="25" spans="1:5" x14ac:dyDescent="0.2">
      <c r="A25" s="114" t="s">
        <v>99</v>
      </c>
      <c r="B25" s="111">
        <v>817942</v>
      </c>
      <c r="C25" s="25">
        <v>-131230</v>
      </c>
      <c r="D25" s="112">
        <v>-13.825734429587049</v>
      </c>
      <c r="E25" s="120">
        <v>-1</v>
      </c>
    </row>
    <row r="26" spans="1:5" x14ac:dyDescent="0.2">
      <c r="A26" s="113" t="s">
        <v>78</v>
      </c>
      <c r="B26" s="106">
        <v>131220</v>
      </c>
      <c r="C26" s="27">
        <v>-17453</v>
      </c>
      <c r="D26" s="108">
        <v>-11.739185998802741</v>
      </c>
      <c r="E26" s="120">
        <v>0</v>
      </c>
    </row>
    <row r="27" spans="1:5" x14ac:dyDescent="0.2">
      <c r="A27" s="113" t="s">
        <v>68</v>
      </c>
      <c r="B27" s="106">
        <v>148110</v>
      </c>
      <c r="C27" s="27">
        <v>-10896</v>
      </c>
      <c r="D27" s="108">
        <v>-6.8525716010716584</v>
      </c>
      <c r="E27" s="120">
        <v>0</v>
      </c>
    </row>
    <row r="28" spans="1:5" x14ac:dyDescent="0.2">
      <c r="A28" s="113" t="s">
        <v>4</v>
      </c>
      <c r="B28" s="106">
        <v>117991</v>
      </c>
      <c r="C28" s="27">
        <v>-8800</v>
      </c>
      <c r="D28" s="108">
        <v>-6.9405557176771211</v>
      </c>
      <c r="E28" s="120">
        <v>0</v>
      </c>
    </row>
    <row r="29" spans="1:5" ht="12.75" x14ac:dyDescent="0.2">
      <c r="A29" s="113" t="s">
        <v>139</v>
      </c>
      <c r="B29" s="106">
        <v>420621</v>
      </c>
      <c r="C29" s="27">
        <v>-94081</v>
      </c>
      <c r="D29" s="108">
        <v>-18.278732159579718</v>
      </c>
      <c r="E29" s="120">
        <v>-1</v>
      </c>
    </row>
    <row r="30" spans="1:5" x14ac:dyDescent="0.2">
      <c r="A30" s="113"/>
      <c r="B30" s="106" t="s">
        <v>262</v>
      </c>
      <c r="C30" s="107"/>
      <c r="D30" s="108"/>
      <c r="E30" s="120"/>
    </row>
    <row r="31" spans="1:5" ht="12.75" x14ac:dyDescent="0.2">
      <c r="A31" s="24" t="s">
        <v>140</v>
      </c>
      <c r="B31" s="111">
        <v>817942</v>
      </c>
      <c r="C31" s="25">
        <v>-131230</v>
      </c>
      <c r="D31" s="112">
        <v>-13.825734429587049</v>
      </c>
      <c r="E31" s="120">
        <v>-1</v>
      </c>
    </row>
    <row r="32" spans="1:5" x14ac:dyDescent="0.2">
      <c r="A32" s="26" t="s">
        <v>100</v>
      </c>
      <c r="B32" s="106">
        <v>96905</v>
      </c>
      <c r="C32" s="27">
        <v>-34687</v>
      </c>
      <c r="D32" s="108">
        <v>-26.359505137090402</v>
      </c>
      <c r="E32" s="120">
        <v>-1</v>
      </c>
    </row>
    <row r="33" spans="1:5" x14ac:dyDescent="0.2">
      <c r="A33" s="26" t="s">
        <v>101</v>
      </c>
      <c r="B33" s="106">
        <v>386200</v>
      </c>
      <c r="C33" s="27">
        <v>-85134</v>
      </c>
      <c r="D33" s="108">
        <v>-18.062350689744427</v>
      </c>
      <c r="E33" s="120">
        <v>-1</v>
      </c>
    </row>
    <row r="34" spans="1:5" x14ac:dyDescent="0.2">
      <c r="A34" s="26" t="s">
        <v>102</v>
      </c>
      <c r="B34" s="106">
        <v>156100</v>
      </c>
      <c r="C34" s="27">
        <v>-17080</v>
      </c>
      <c r="D34" s="108">
        <v>-9.8625707356507686</v>
      </c>
      <c r="E34" s="120">
        <v>0</v>
      </c>
    </row>
    <row r="35" spans="1:5" x14ac:dyDescent="0.2">
      <c r="A35" s="26" t="s">
        <v>103</v>
      </c>
      <c r="B35" s="106">
        <v>64813</v>
      </c>
      <c r="C35" s="27">
        <v>-7824</v>
      </c>
      <c r="D35" s="108">
        <v>-10.771369962966531</v>
      </c>
      <c r="E35" s="120">
        <v>0</v>
      </c>
    </row>
    <row r="36" spans="1:5" x14ac:dyDescent="0.2">
      <c r="A36" s="26" t="s">
        <v>10</v>
      </c>
      <c r="B36" s="106">
        <v>113924</v>
      </c>
      <c r="C36" s="27">
        <v>13495</v>
      </c>
      <c r="D36" s="108">
        <v>13.437353752402196</v>
      </c>
      <c r="E36" s="120">
        <v>0</v>
      </c>
    </row>
    <row r="37" spans="1:5" x14ac:dyDescent="0.2">
      <c r="A37" s="26"/>
      <c r="B37" s="106" t="s">
        <v>262</v>
      </c>
      <c r="C37" s="43"/>
      <c r="D37" s="108"/>
      <c r="E37" s="120"/>
    </row>
    <row r="38" spans="1:5" x14ac:dyDescent="0.2">
      <c r="A38" s="24" t="s">
        <v>104</v>
      </c>
      <c r="B38" s="106" t="s">
        <v>262</v>
      </c>
      <c r="C38" s="43"/>
      <c r="D38" s="108"/>
      <c r="E38" s="120"/>
    </row>
    <row r="39" spans="1:5" x14ac:dyDescent="0.2">
      <c r="A39" s="26" t="s">
        <v>63</v>
      </c>
      <c r="B39" s="115">
        <v>85.145523765743775</v>
      </c>
      <c r="C39" s="116">
        <v>3.5496696950379487</v>
      </c>
      <c r="D39" s="116">
        <v>4.3503064407684597</v>
      </c>
      <c r="E39" s="120">
        <v>1</v>
      </c>
    </row>
    <row r="40" spans="1:5" x14ac:dyDescent="0.2">
      <c r="A40" s="26" t="s">
        <v>85</v>
      </c>
      <c r="B40" s="115">
        <v>14.908025263404983</v>
      </c>
      <c r="C40" s="116">
        <v>10.126067936387329</v>
      </c>
      <c r="D40" s="116">
        <v>211.75571515822412</v>
      </c>
      <c r="E40" s="120">
        <v>1</v>
      </c>
    </row>
    <row r="41" spans="1:5" ht="22.5" x14ac:dyDescent="0.2">
      <c r="A41" s="26" t="s">
        <v>105</v>
      </c>
      <c r="B41" s="115">
        <v>8.698660785239051</v>
      </c>
      <c r="C41" s="116">
        <v>-1.5559611378686675</v>
      </c>
      <c r="D41" s="116">
        <v>-15.173266742896407</v>
      </c>
      <c r="E41" s="120">
        <v>-1</v>
      </c>
    </row>
    <row r="42" spans="1:5" x14ac:dyDescent="0.2">
      <c r="A42" s="26" t="s">
        <v>106</v>
      </c>
      <c r="B42" s="115">
        <v>20.714304926266166</v>
      </c>
      <c r="C42" s="116">
        <v>-9.2881603803379029</v>
      </c>
      <c r="D42" s="116">
        <v>-30.957990569839662</v>
      </c>
      <c r="E42" s="120">
        <v>-1</v>
      </c>
    </row>
    <row r="43" spans="1:5" x14ac:dyDescent="0.2">
      <c r="A43" s="26"/>
      <c r="B43" s="106" t="s">
        <v>262</v>
      </c>
      <c r="C43" s="43"/>
      <c r="D43" s="108"/>
      <c r="E43" s="120"/>
    </row>
    <row r="44" spans="1:5" x14ac:dyDescent="0.2">
      <c r="A44" s="102" t="s">
        <v>107</v>
      </c>
      <c r="B44" s="103">
        <v>297597.99999999994</v>
      </c>
      <c r="C44" s="13">
        <v>-73531.000000000058</v>
      </c>
      <c r="D44" s="104">
        <v>-19.812787467430478</v>
      </c>
      <c r="E44" s="119">
        <v>-1</v>
      </c>
    </row>
    <row r="45" spans="1:5" x14ac:dyDescent="0.2">
      <c r="A45" s="105"/>
      <c r="B45" s="106" t="s">
        <v>262</v>
      </c>
      <c r="C45" s="107"/>
      <c r="D45" s="108"/>
      <c r="E45" s="120"/>
    </row>
    <row r="46" spans="1:5" x14ac:dyDescent="0.2">
      <c r="A46" s="114" t="s">
        <v>108</v>
      </c>
      <c r="B46" s="111">
        <v>297598</v>
      </c>
      <c r="C46" s="25">
        <v>-73531</v>
      </c>
      <c r="D46" s="112">
        <v>-19.812787467430461</v>
      </c>
      <c r="E46" s="120">
        <v>-1</v>
      </c>
    </row>
    <row r="47" spans="1:5" x14ac:dyDescent="0.2">
      <c r="A47" s="113" t="s">
        <v>109</v>
      </c>
      <c r="B47" s="106">
        <v>26747</v>
      </c>
      <c r="C47" s="27">
        <v>-4421</v>
      </c>
      <c r="D47" s="108">
        <v>-14.184419917864478</v>
      </c>
      <c r="E47" s="120">
        <v>0</v>
      </c>
    </row>
    <row r="48" spans="1:5" x14ac:dyDescent="0.2">
      <c r="A48" s="113" t="s">
        <v>110</v>
      </c>
      <c r="B48" s="106">
        <v>270851</v>
      </c>
      <c r="C48" s="27">
        <v>-69110</v>
      </c>
      <c r="D48" s="108">
        <v>-20.328802421454224</v>
      </c>
      <c r="E48" s="120">
        <v>-1</v>
      </c>
    </row>
    <row r="49" spans="1:5" x14ac:dyDescent="0.2">
      <c r="A49" s="113"/>
      <c r="B49" s="106" t="s">
        <v>262</v>
      </c>
      <c r="C49" s="107"/>
      <c r="D49" s="108"/>
      <c r="E49" s="120"/>
    </row>
    <row r="50" spans="1:5" x14ac:dyDescent="0.2">
      <c r="A50" s="114" t="s">
        <v>111</v>
      </c>
      <c r="B50" s="111">
        <v>297598</v>
      </c>
      <c r="C50" s="25">
        <v>-73531</v>
      </c>
      <c r="D50" s="112">
        <v>-19.812787467430461</v>
      </c>
      <c r="E50" s="120">
        <v>-1</v>
      </c>
    </row>
    <row r="51" spans="1:5" x14ac:dyDescent="0.2">
      <c r="A51" s="113" t="s">
        <v>27</v>
      </c>
      <c r="B51" s="106">
        <v>152712</v>
      </c>
      <c r="C51" s="27">
        <v>-19830</v>
      </c>
      <c r="D51" s="108">
        <v>-11.492853913829675</v>
      </c>
      <c r="E51" s="120">
        <v>-1</v>
      </c>
    </row>
    <row r="52" spans="1:5" x14ac:dyDescent="0.2">
      <c r="A52" s="113" t="s">
        <v>28</v>
      </c>
      <c r="B52" s="106">
        <v>144886</v>
      </c>
      <c r="C52" s="27">
        <v>-53701</v>
      </c>
      <c r="D52" s="108">
        <v>-27.0415485404382</v>
      </c>
      <c r="E52" s="120">
        <v>-1</v>
      </c>
    </row>
    <row r="53" spans="1:5" x14ac:dyDescent="0.2">
      <c r="A53" s="113"/>
      <c r="B53" s="106" t="s">
        <v>262</v>
      </c>
      <c r="C53" s="107"/>
      <c r="D53" s="108"/>
      <c r="E53" s="120"/>
    </row>
    <row r="54" spans="1:5" ht="12.75" x14ac:dyDescent="0.2">
      <c r="A54" s="114" t="s">
        <v>141</v>
      </c>
      <c r="B54" s="111">
        <v>297598</v>
      </c>
      <c r="C54" s="25">
        <v>-73531</v>
      </c>
      <c r="D54" s="112">
        <v>-19.812787467430461</v>
      </c>
      <c r="E54" s="120">
        <v>-1</v>
      </c>
    </row>
    <row r="55" spans="1:5" x14ac:dyDescent="0.2">
      <c r="A55" s="113" t="s">
        <v>95</v>
      </c>
      <c r="B55" s="106">
        <v>39547</v>
      </c>
      <c r="C55" s="27">
        <v>11155</v>
      </c>
      <c r="D55" s="108">
        <v>39.289236404621022</v>
      </c>
      <c r="E55" s="120">
        <v>1</v>
      </c>
    </row>
    <row r="56" spans="1:5" s="163" customFormat="1" x14ac:dyDescent="0.2">
      <c r="A56" s="113" t="s">
        <v>96</v>
      </c>
      <c r="B56" s="106">
        <v>148893</v>
      </c>
      <c r="C56" s="27">
        <v>20045</v>
      </c>
      <c r="D56" s="142">
        <v>15.557090525270088</v>
      </c>
      <c r="E56" s="143">
        <v>1</v>
      </c>
    </row>
    <row r="57" spans="1:5" s="163" customFormat="1" x14ac:dyDescent="0.2">
      <c r="A57" s="113" t="s">
        <v>97</v>
      </c>
      <c r="B57" s="106">
        <v>51470</v>
      </c>
      <c r="C57" s="27">
        <v>-32554</v>
      </c>
      <c r="D57" s="142">
        <v>-38.743692278396644</v>
      </c>
      <c r="E57" s="143">
        <v>-1</v>
      </c>
    </row>
    <row r="58" spans="1:5" s="163" customFormat="1" x14ac:dyDescent="0.2">
      <c r="A58" s="113" t="s">
        <v>98</v>
      </c>
      <c r="B58" s="106">
        <v>57575</v>
      </c>
      <c r="C58" s="27">
        <v>-72188</v>
      </c>
      <c r="D58" s="142">
        <v>-55.63064972295647</v>
      </c>
      <c r="E58" s="143">
        <v>-1</v>
      </c>
    </row>
    <row r="59" spans="1:5" s="163" customFormat="1" x14ac:dyDescent="0.2">
      <c r="A59" s="113" t="s">
        <v>10</v>
      </c>
      <c r="B59" s="106">
        <v>113</v>
      </c>
      <c r="C59" s="27">
        <v>11</v>
      </c>
      <c r="D59" s="142">
        <v>10.784313725490197</v>
      </c>
      <c r="E59" s="143">
        <v>0</v>
      </c>
    </row>
    <row r="60" spans="1:5" s="163" customFormat="1" x14ac:dyDescent="0.2">
      <c r="A60" s="113"/>
      <c r="B60" s="153" t="s">
        <v>262</v>
      </c>
      <c r="C60" s="29"/>
      <c r="D60" s="142"/>
      <c r="E60" s="143"/>
    </row>
    <row r="61" spans="1:5" s="163" customFormat="1" x14ac:dyDescent="0.2">
      <c r="A61" s="114" t="s">
        <v>112</v>
      </c>
      <c r="B61" s="111">
        <v>297598</v>
      </c>
      <c r="C61" s="25">
        <v>-73531</v>
      </c>
      <c r="D61" s="164">
        <v>-19.812787467430461</v>
      </c>
      <c r="E61" s="143">
        <v>-1</v>
      </c>
    </row>
    <row r="62" spans="1:5" s="163" customFormat="1" x14ac:dyDescent="0.2">
      <c r="A62" s="113" t="s">
        <v>78</v>
      </c>
      <c r="B62" s="106">
        <v>53677</v>
      </c>
      <c r="C62" s="27">
        <v>-12107</v>
      </c>
      <c r="D62" s="142">
        <v>-18.404171227046088</v>
      </c>
      <c r="E62" s="143">
        <v>-1</v>
      </c>
    </row>
    <row r="63" spans="1:5" s="163" customFormat="1" x14ac:dyDescent="0.2">
      <c r="A63" s="113" t="s">
        <v>68</v>
      </c>
      <c r="B63" s="106">
        <v>53873</v>
      </c>
      <c r="C63" s="27">
        <v>-9078</v>
      </c>
      <c r="D63" s="142">
        <v>-14.420739940588712</v>
      </c>
      <c r="E63" s="143">
        <v>0</v>
      </c>
    </row>
    <row r="64" spans="1:5" s="163" customFormat="1" x14ac:dyDescent="0.2">
      <c r="A64" s="113" t="s">
        <v>5</v>
      </c>
      <c r="B64" s="106">
        <v>45541</v>
      </c>
      <c r="C64" s="27">
        <v>-19067</v>
      </c>
      <c r="D64" s="142">
        <v>-29.51182516097078</v>
      </c>
      <c r="E64" s="143">
        <v>-1</v>
      </c>
    </row>
    <row r="65" spans="1:5" s="163" customFormat="1" ht="12.75" x14ac:dyDescent="0.2">
      <c r="A65" s="113" t="s">
        <v>139</v>
      </c>
      <c r="B65" s="106">
        <v>144507</v>
      </c>
      <c r="C65" s="27">
        <v>-33279</v>
      </c>
      <c r="D65" s="142">
        <v>-18.71857176605582</v>
      </c>
      <c r="E65" s="143">
        <v>-1</v>
      </c>
    </row>
    <row r="66" spans="1:5" s="163" customFormat="1" x14ac:dyDescent="0.2">
      <c r="A66" s="113"/>
      <c r="B66" s="153" t="s">
        <v>262</v>
      </c>
      <c r="C66" s="29"/>
      <c r="D66" s="142"/>
      <c r="E66" s="143"/>
    </row>
    <row r="67" spans="1:5" s="163" customFormat="1" ht="12.75" x14ac:dyDescent="0.2">
      <c r="A67" s="24" t="s">
        <v>143</v>
      </c>
      <c r="B67" s="111">
        <v>297598</v>
      </c>
      <c r="C67" s="25">
        <v>-73531</v>
      </c>
      <c r="D67" s="164">
        <v>-19.812787467430461</v>
      </c>
      <c r="E67" s="143">
        <v>-1</v>
      </c>
    </row>
    <row r="68" spans="1:5" s="163" customFormat="1" x14ac:dyDescent="0.2">
      <c r="A68" s="26" t="s">
        <v>100</v>
      </c>
      <c r="B68" s="106">
        <v>154442</v>
      </c>
      <c r="C68" s="27">
        <v>-11686</v>
      </c>
      <c r="D68" s="142">
        <v>-7.0343349706250597</v>
      </c>
      <c r="E68" s="143">
        <v>0</v>
      </c>
    </row>
    <row r="69" spans="1:5" s="163" customFormat="1" x14ac:dyDescent="0.2">
      <c r="A69" s="26" t="s">
        <v>101</v>
      </c>
      <c r="B69" s="106">
        <v>73932</v>
      </c>
      <c r="C69" s="27">
        <v>-36128</v>
      </c>
      <c r="D69" s="142">
        <v>-32.825731419225882</v>
      </c>
      <c r="E69" s="143">
        <v>-1</v>
      </c>
    </row>
    <row r="70" spans="1:5" s="163" customFormat="1" x14ac:dyDescent="0.2">
      <c r="A70" s="26" t="s">
        <v>102</v>
      </c>
      <c r="B70" s="106">
        <v>35138</v>
      </c>
      <c r="C70" s="27">
        <v>-30043</v>
      </c>
      <c r="D70" s="142">
        <v>-46.091652475414612</v>
      </c>
      <c r="E70" s="143">
        <v>-1</v>
      </c>
    </row>
    <row r="71" spans="1:5" s="163" customFormat="1" x14ac:dyDescent="0.2">
      <c r="A71" s="26" t="s">
        <v>103</v>
      </c>
      <c r="B71" s="106">
        <v>11427</v>
      </c>
      <c r="C71" s="27">
        <v>-4292</v>
      </c>
      <c r="D71" s="142">
        <v>-27.304535911953685</v>
      </c>
      <c r="E71" s="143">
        <v>0</v>
      </c>
    </row>
    <row r="72" spans="1:5" s="163" customFormat="1" x14ac:dyDescent="0.2">
      <c r="A72" s="26" t="s">
        <v>10</v>
      </c>
      <c r="B72" s="106">
        <v>22659</v>
      </c>
      <c r="C72" s="27">
        <v>8618</v>
      </c>
      <c r="D72" s="142">
        <v>61.377394772452107</v>
      </c>
      <c r="E72" s="143">
        <v>0</v>
      </c>
    </row>
    <row r="73" spans="1:5" s="163" customFormat="1" x14ac:dyDescent="0.2">
      <c r="A73" s="26"/>
      <c r="B73" s="153" t="s">
        <v>262</v>
      </c>
      <c r="C73" s="98"/>
      <c r="D73" s="142"/>
      <c r="E73" s="143"/>
    </row>
    <row r="74" spans="1:5" s="163" customFormat="1" x14ac:dyDescent="0.2">
      <c r="A74" s="24" t="s">
        <v>113</v>
      </c>
      <c r="B74" s="106" t="s">
        <v>262</v>
      </c>
      <c r="C74" s="98"/>
      <c r="D74" s="142"/>
      <c r="E74" s="143"/>
    </row>
    <row r="75" spans="1:5" s="163" customFormat="1" x14ac:dyDescent="0.2">
      <c r="A75" s="26" t="s">
        <v>63</v>
      </c>
      <c r="B75" s="115">
        <v>48.685139013031005</v>
      </c>
      <c r="C75" s="116">
        <v>-4.8237487322004284</v>
      </c>
      <c r="D75" s="116">
        <v>-9.0148551679254592</v>
      </c>
      <c r="E75" s="143">
        <v>-1</v>
      </c>
    </row>
    <row r="76" spans="1:5" s="163" customFormat="1" x14ac:dyDescent="0.2">
      <c r="A76" s="26" t="s">
        <v>85</v>
      </c>
      <c r="B76" s="115">
        <v>36.074839212629115</v>
      </c>
      <c r="C76" s="116">
        <v>20.71629811236479</v>
      </c>
      <c r="D76" s="116">
        <v>134.88454389726022</v>
      </c>
      <c r="E76" s="143">
        <v>1</v>
      </c>
    </row>
    <row r="77" spans="1:5" s="163" customFormat="1" ht="22.5" x14ac:dyDescent="0.2">
      <c r="A77" s="156" t="s">
        <v>105</v>
      </c>
      <c r="B77" s="115">
        <v>21.948064167097897</v>
      </c>
      <c r="C77" s="116">
        <v>-6.1348935106906879</v>
      </c>
      <c r="D77" s="116">
        <v>-21.84561035585973</v>
      </c>
      <c r="E77" s="143">
        <v>-1</v>
      </c>
    </row>
    <row r="78" spans="1:5" ht="12" thickBot="1" x14ac:dyDescent="0.25">
      <c r="A78" s="121" t="s">
        <v>106</v>
      </c>
      <c r="B78" s="118">
        <v>19.346568189302346</v>
      </c>
      <c r="C78" s="116">
        <v>-15.617824245673091</v>
      </c>
      <c r="D78" s="116">
        <v>-44.667798174151407</v>
      </c>
      <c r="E78" s="122">
        <v>-1</v>
      </c>
    </row>
    <row r="79" spans="1:5" ht="12.75" customHeight="1" x14ac:dyDescent="0.2">
      <c r="A79" s="199" t="s">
        <v>114</v>
      </c>
      <c r="B79" s="199"/>
      <c r="C79" s="199"/>
      <c r="D79" s="199"/>
      <c r="E79" s="199"/>
    </row>
    <row r="80" spans="1:5" x14ac:dyDescent="0.2">
      <c r="A80" s="200" t="s">
        <v>115</v>
      </c>
      <c r="B80" s="200"/>
      <c r="C80" s="200"/>
      <c r="D80" s="200"/>
      <c r="E80" s="200"/>
    </row>
    <row r="81" spans="1:5" x14ac:dyDescent="0.2">
      <c r="A81" s="201" t="s">
        <v>116</v>
      </c>
      <c r="B81" s="201"/>
      <c r="C81" s="201"/>
      <c r="D81" s="201"/>
      <c r="E81" s="201"/>
    </row>
    <row r="82" spans="1:5" x14ac:dyDescent="0.2">
      <c r="A82" s="202" t="s">
        <v>253</v>
      </c>
      <c r="B82" s="202"/>
      <c r="C82" s="202"/>
      <c r="D82" s="202"/>
      <c r="E82" s="202"/>
    </row>
    <row r="83" spans="1:5" ht="12.75" customHeight="1" x14ac:dyDescent="0.2">
      <c r="A83" s="198" t="s">
        <v>74</v>
      </c>
      <c r="B83" s="198"/>
      <c r="C83" s="198"/>
      <c r="D83" s="198"/>
      <c r="E83" s="198"/>
    </row>
    <row r="84" spans="1:5" ht="10.15" customHeight="1" x14ac:dyDescent="0.2">
      <c r="A84" s="186" t="s">
        <v>252</v>
      </c>
      <c r="B84" s="186"/>
      <c r="C84" s="186"/>
      <c r="D84" s="186"/>
      <c r="E84" s="186"/>
    </row>
    <row r="85" spans="1:5" hidden="1" x14ac:dyDescent="0.2">
      <c r="A85" s="72">
        <v>1</v>
      </c>
      <c r="B85" s="72">
        <v>-1</v>
      </c>
      <c r="C85" s="72">
        <v>0</v>
      </c>
    </row>
  </sheetData>
  <mergeCells count="12">
    <mergeCell ref="A84:E84"/>
    <mergeCell ref="E4:E5"/>
    <mergeCell ref="A79:E79"/>
    <mergeCell ref="A80:E80"/>
    <mergeCell ref="A81:E81"/>
    <mergeCell ref="A4:A5"/>
    <mergeCell ref="C4:D4"/>
    <mergeCell ref="A1:E1"/>
    <mergeCell ref="A2:E2"/>
    <mergeCell ref="A3:E3"/>
    <mergeCell ref="A82:E82"/>
    <mergeCell ref="A83:E83"/>
  </mergeCells>
  <conditionalFormatting sqref="A85:C85 E75:E78 E67:E72 E61:E65 E54:E59 E50:E52 E46:E48 E44 E39:E42 E31:E36 E25:E29 E18:E23 E14:E16 E9:E12 E7">
    <cfRule type="iconSet" priority="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5"/>
  <sheetViews>
    <sheetView tabSelected="1" view="pageBreakPreview" zoomScaleNormal="100" zoomScaleSheetLayoutView="100" workbookViewId="0">
      <selection activeCell="A9" sqref="A9"/>
    </sheetView>
  </sheetViews>
  <sheetFormatPr baseColWidth="10" defaultColWidth="11.42578125" defaultRowHeight="11.25" x14ac:dyDescent="0.2"/>
  <cols>
    <col min="1" max="1" width="42" style="10" customWidth="1"/>
    <col min="2" max="4" width="9.28515625" style="10" customWidth="1"/>
    <col min="5" max="5" width="19.140625" style="10" customWidth="1"/>
    <col min="6" max="16384" width="11.42578125" style="10"/>
  </cols>
  <sheetData>
    <row r="1" spans="1:5" x14ac:dyDescent="0.2">
      <c r="A1" s="197" t="s">
        <v>125</v>
      </c>
      <c r="B1" s="197"/>
      <c r="C1" s="197"/>
      <c r="D1" s="197"/>
      <c r="E1" s="197"/>
    </row>
    <row r="2" spans="1:5" ht="12.75" x14ac:dyDescent="0.2">
      <c r="A2" s="197" t="s">
        <v>182</v>
      </c>
      <c r="B2" s="197"/>
      <c r="C2" s="197"/>
      <c r="D2" s="197"/>
      <c r="E2" s="197"/>
    </row>
    <row r="3" spans="1:5" ht="12" thickBot="1" x14ac:dyDescent="0.25">
      <c r="A3" s="182" t="str">
        <f>+'C1 total'!A3</f>
        <v>II Trimestre 2020</v>
      </c>
      <c r="B3" s="182"/>
      <c r="C3" s="182"/>
      <c r="D3" s="182"/>
      <c r="E3" s="182"/>
    </row>
    <row r="4" spans="1:5" ht="15" customHeight="1" x14ac:dyDescent="0.2">
      <c r="A4" s="191" t="s">
        <v>88</v>
      </c>
      <c r="B4" s="3" t="str">
        <f>+'C1 total'!B4</f>
        <v>II 2020</v>
      </c>
      <c r="C4" s="190" t="s">
        <v>86</v>
      </c>
      <c r="D4" s="190"/>
      <c r="E4" s="187" t="s">
        <v>117</v>
      </c>
    </row>
    <row r="5" spans="1:5" ht="12" thickBot="1" x14ac:dyDescent="0.25">
      <c r="A5" s="192"/>
      <c r="B5" s="6" t="str">
        <f>+'C1 total'!B5</f>
        <v>Abr - Jun</v>
      </c>
      <c r="C5" s="6" t="s">
        <v>61</v>
      </c>
      <c r="D5" s="6" t="s">
        <v>60</v>
      </c>
      <c r="E5" s="188"/>
    </row>
    <row r="6" spans="1:5" x14ac:dyDescent="0.2">
      <c r="A6" s="79"/>
    </row>
    <row r="7" spans="1:5" x14ac:dyDescent="0.2">
      <c r="A7" s="102" t="s">
        <v>89</v>
      </c>
      <c r="B7" s="103">
        <v>493837</v>
      </c>
      <c r="C7" s="13">
        <v>-150163</v>
      </c>
      <c r="D7" s="104">
        <v>-23.317236024844721</v>
      </c>
      <c r="E7" s="119">
        <v>-1</v>
      </c>
    </row>
    <row r="8" spans="1:5" x14ac:dyDescent="0.2">
      <c r="A8" s="105"/>
      <c r="B8" s="106" t="s">
        <v>262</v>
      </c>
      <c r="C8" s="107"/>
      <c r="D8" s="108"/>
      <c r="E8" s="120"/>
    </row>
    <row r="9" spans="1:5" x14ac:dyDescent="0.2">
      <c r="A9" s="110" t="s">
        <v>90</v>
      </c>
      <c r="B9" s="111">
        <v>493837</v>
      </c>
      <c r="C9" s="25">
        <v>-150163</v>
      </c>
      <c r="D9" s="112">
        <v>-23.317236024844721</v>
      </c>
      <c r="E9" s="120">
        <v>-1</v>
      </c>
    </row>
    <row r="10" spans="1:5" x14ac:dyDescent="0.2">
      <c r="A10" s="113" t="s">
        <v>91</v>
      </c>
      <c r="B10" s="106">
        <v>476502</v>
      </c>
      <c r="C10" s="27">
        <v>-136970</v>
      </c>
      <c r="D10" s="108">
        <v>-22.327017369985917</v>
      </c>
      <c r="E10" s="120">
        <v>-1</v>
      </c>
    </row>
    <row r="11" spans="1:5" x14ac:dyDescent="0.2">
      <c r="A11" s="113" t="s">
        <v>92</v>
      </c>
      <c r="B11" s="168">
        <v>8630</v>
      </c>
      <c r="C11" s="27">
        <v>-7299</v>
      </c>
      <c r="D11" s="108">
        <v>-45.822085504425893</v>
      </c>
      <c r="E11" s="120">
        <v>0</v>
      </c>
    </row>
    <row r="12" spans="1:5" x14ac:dyDescent="0.2">
      <c r="A12" s="113" t="s">
        <v>93</v>
      </c>
      <c r="B12" s="168">
        <v>8705</v>
      </c>
      <c r="C12" s="27">
        <v>-5894</v>
      </c>
      <c r="D12" s="108">
        <v>-40.372628262209744</v>
      </c>
      <c r="E12" s="120">
        <v>0</v>
      </c>
    </row>
    <row r="13" spans="1:5" x14ac:dyDescent="0.2">
      <c r="A13" s="113"/>
      <c r="B13" s="106" t="s">
        <v>262</v>
      </c>
      <c r="C13" s="107"/>
      <c r="D13" s="108"/>
      <c r="E13" s="120"/>
    </row>
    <row r="14" spans="1:5" x14ac:dyDescent="0.2">
      <c r="A14" s="110" t="s">
        <v>94</v>
      </c>
      <c r="B14" s="111">
        <v>493837</v>
      </c>
      <c r="C14" s="25">
        <v>-150163</v>
      </c>
      <c r="D14" s="112">
        <v>-23.317236024844721</v>
      </c>
      <c r="E14" s="120">
        <v>-1</v>
      </c>
    </row>
    <row r="15" spans="1:5" x14ac:dyDescent="0.2">
      <c r="A15" s="113" t="s">
        <v>27</v>
      </c>
      <c r="B15" s="106">
        <v>91952</v>
      </c>
      <c r="C15" s="27">
        <v>-88635</v>
      </c>
      <c r="D15" s="108">
        <v>-49.081606095676875</v>
      </c>
      <c r="E15" s="120">
        <v>-1</v>
      </c>
    </row>
    <row r="16" spans="1:5" x14ac:dyDescent="0.2">
      <c r="A16" s="113" t="s">
        <v>28</v>
      </c>
      <c r="B16" s="106">
        <v>401885</v>
      </c>
      <c r="C16" s="27">
        <v>-61528</v>
      </c>
      <c r="D16" s="108">
        <v>-13.277141556236014</v>
      </c>
      <c r="E16" s="120">
        <v>-1</v>
      </c>
    </row>
    <row r="17" spans="1:5" x14ac:dyDescent="0.2">
      <c r="A17" s="113"/>
      <c r="B17" s="106" t="s">
        <v>262</v>
      </c>
      <c r="C17" s="107"/>
      <c r="D17" s="108"/>
      <c r="E17" s="120"/>
    </row>
    <row r="18" spans="1:5" ht="12.75" x14ac:dyDescent="0.2">
      <c r="A18" s="114" t="s">
        <v>138</v>
      </c>
      <c r="B18" s="111">
        <v>493837</v>
      </c>
      <c r="C18" s="25">
        <v>-150163</v>
      </c>
      <c r="D18" s="112">
        <v>-23.317236024844721</v>
      </c>
      <c r="E18" s="120">
        <v>-1</v>
      </c>
    </row>
    <row r="19" spans="1:5" x14ac:dyDescent="0.2">
      <c r="A19" s="113" t="s">
        <v>95</v>
      </c>
      <c r="B19" s="106">
        <v>57429</v>
      </c>
      <c r="C19" s="27">
        <v>-22764</v>
      </c>
      <c r="D19" s="108">
        <v>-28.386517526467397</v>
      </c>
      <c r="E19" s="120">
        <v>-1</v>
      </c>
    </row>
    <row r="20" spans="1:5" x14ac:dyDescent="0.2">
      <c r="A20" s="113" t="s">
        <v>96</v>
      </c>
      <c r="B20" s="106">
        <v>129033</v>
      </c>
      <c r="C20" s="27">
        <v>-7464</v>
      </c>
      <c r="D20" s="108">
        <v>-5.468252049495594</v>
      </c>
      <c r="E20" s="120">
        <v>0</v>
      </c>
    </row>
    <row r="21" spans="1:5" x14ac:dyDescent="0.2">
      <c r="A21" s="113" t="s">
        <v>97</v>
      </c>
      <c r="B21" s="106">
        <v>253865</v>
      </c>
      <c r="C21" s="27">
        <v>-93472</v>
      </c>
      <c r="D21" s="108">
        <v>-26.911040286522887</v>
      </c>
      <c r="E21" s="120">
        <v>-1</v>
      </c>
    </row>
    <row r="22" spans="1:5" x14ac:dyDescent="0.2">
      <c r="A22" s="113" t="s">
        <v>98</v>
      </c>
      <c r="B22" s="106">
        <v>53278</v>
      </c>
      <c r="C22" s="27">
        <v>-26603</v>
      </c>
      <c r="D22" s="108">
        <v>-33.303288641854763</v>
      </c>
      <c r="E22" s="120">
        <v>-1</v>
      </c>
    </row>
    <row r="23" spans="1:5" x14ac:dyDescent="0.2">
      <c r="A23" s="113" t="s">
        <v>10</v>
      </c>
      <c r="B23" s="106">
        <v>232</v>
      </c>
      <c r="C23" s="27">
        <v>140</v>
      </c>
      <c r="D23" s="108">
        <v>152.17391304347828</v>
      </c>
      <c r="E23" s="120">
        <v>0</v>
      </c>
    </row>
    <row r="24" spans="1:5" x14ac:dyDescent="0.2">
      <c r="A24" s="113"/>
      <c r="B24" s="106" t="s">
        <v>262</v>
      </c>
      <c r="C24" s="107"/>
      <c r="D24" s="108"/>
      <c r="E24" s="120"/>
    </row>
    <row r="25" spans="1:5" x14ac:dyDescent="0.2">
      <c r="A25" s="114" t="s">
        <v>99</v>
      </c>
      <c r="B25" s="111">
        <v>493837</v>
      </c>
      <c r="C25" s="25">
        <v>-150163</v>
      </c>
      <c r="D25" s="112">
        <v>-23.317236024844721</v>
      </c>
      <c r="E25" s="120">
        <v>-1</v>
      </c>
    </row>
    <row r="26" spans="1:5" x14ac:dyDescent="0.2">
      <c r="A26" s="113" t="s">
        <v>46</v>
      </c>
      <c r="B26" s="106">
        <v>129201</v>
      </c>
      <c r="C26" s="27">
        <v>7276</v>
      </c>
      <c r="D26" s="108">
        <v>5.9676030346524502</v>
      </c>
      <c r="E26" s="120">
        <v>0</v>
      </c>
    </row>
    <row r="27" spans="1:5" x14ac:dyDescent="0.2">
      <c r="A27" s="113" t="s">
        <v>71</v>
      </c>
      <c r="B27" s="106">
        <v>76121</v>
      </c>
      <c r="C27" s="27">
        <v>-63447</v>
      </c>
      <c r="D27" s="108">
        <v>-45.459560930872406</v>
      </c>
      <c r="E27" s="120">
        <v>-1</v>
      </c>
    </row>
    <row r="28" spans="1:5" x14ac:dyDescent="0.2">
      <c r="A28" s="113" t="s">
        <v>78</v>
      </c>
      <c r="B28" s="106">
        <v>65792</v>
      </c>
      <c r="C28" s="27">
        <v>-26692</v>
      </c>
      <c r="D28" s="108">
        <v>-28.861208425241124</v>
      </c>
      <c r="E28" s="120">
        <v>-1</v>
      </c>
    </row>
    <row r="29" spans="1:5" ht="12.75" x14ac:dyDescent="0.2">
      <c r="A29" s="113" t="s">
        <v>139</v>
      </c>
      <c r="B29" s="106">
        <v>222723</v>
      </c>
      <c r="C29" s="27">
        <v>-67300</v>
      </c>
      <c r="D29" s="108">
        <v>-23.205056150719081</v>
      </c>
      <c r="E29" s="120">
        <v>-1</v>
      </c>
    </row>
    <row r="30" spans="1:5" x14ac:dyDescent="0.2">
      <c r="A30" s="113"/>
      <c r="B30" s="106" t="s">
        <v>262</v>
      </c>
      <c r="C30" s="107"/>
      <c r="D30" s="108"/>
      <c r="E30" s="120"/>
    </row>
    <row r="31" spans="1:5" ht="12.75" x14ac:dyDescent="0.2">
      <c r="A31" s="24" t="s">
        <v>140</v>
      </c>
      <c r="B31" s="111">
        <v>493837</v>
      </c>
      <c r="C31" s="25">
        <v>-150163</v>
      </c>
      <c r="D31" s="112">
        <v>-23.317236024844721</v>
      </c>
      <c r="E31" s="120">
        <v>-1</v>
      </c>
    </row>
    <row r="32" spans="1:5" x14ac:dyDescent="0.2">
      <c r="A32" s="26" t="s">
        <v>100</v>
      </c>
      <c r="B32" s="106">
        <v>55791</v>
      </c>
      <c r="C32" s="27">
        <v>-57047</v>
      </c>
      <c r="D32" s="108">
        <v>-50.556550098371112</v>
      </c>
      <c r="E32" s="120">
        <v>-1</v>
      </c>
    </row>
    <row r="33" spans="1:6" x14ac:dyDescent="0.2">
      <c r="A33" s="26" t="s">
        <v>101</v>
      </c>
      <c r="B33" s="106">
        <v>197308</v>
      </c>
      <c r="C33" s="27">
        <v>-67501</v>
      </c>
      <c r="D33" s="108">
        <v>-25.490447832211139</v>
      </c>
      <c r="E33" s="120">
        <v>-1</v>
      </c>
    </row>
    <row r="34" spans="1:6" x14ac:dyDescent="0.2">
      <c r="A34" s="26" t="s">
        <v>102</v>
      </c>
      <c r="B34" s="106">
        <v>139311</v>
      </c>
      <c r="C34" s="27">
        <v>-4978</v>
      </c>
      <c r="D34" s="108">
        <v>-3.4500204450789731</v>
      </c>
      <c r="E34" s="120">
        <v>0</v>
      </c>
    </row>
    <row r="35" spans="1:6" x14ac:dyDescent="0.2">
      <c r="A35" s="26" t="s">
        <v>103</v>
      </c>
      <c r="B35" s="106">
        <v>62178</v>
      </c>
      <c r="C35" s="27">
        <v>-5529</v>
      </c>
      <c r="D35" s="108">
        <v>-8.1660685010412521</v>
      </c>
      <c r="E35" s="120">
        <v>0</v>
      </c>
    </row>
    <row r="36" spans="1:6" x14ac:dyDescent="0.2">
      <c r="A36" s="26" t="s">
        <v>10</v>
      </c>
      <c r="B36" s="106">
        <v>39249</v>
      </c>
      <c r="C36" s="27">
        <v>-15108</v>
      </c>
      <c r="D36" s="108">
        <v>-27.794028368011482</v>
      </c>
      <c r="E36" s="120">
        <v>0</v>
      </c>
    </row>
    <row r="37" spans="1:6" x14ac:dyDescent="0.2">
      <c r="A37" s="26"/>
      <c r="B37" s="106" t="s">
        <v>262</v>
      </c>
      <c r="C37" s="43"/>
      <c r="D37" s="108"/>
      <c r="E37" s="120"/>
    </row>
    <row r="38" spans="1:6" x14ac:dyDescent="0.2">
      <c r="A38" s="24" t="s">
        <v>104</v>
      </c>
      <c r="B38" s="106" t="s">
        <v>262</v>
      </c>
      <c r="C38" s="43"/>
      <c r="D38" s="108"/>
      <c r="E38" s="120"/>
    </row>
    <row r="39" spans="1:6" x14ac:dyDescent="0.2">
      <c r="A39" s="26" t="s">
        <v>63</v>
      </c>
      <c r="B39" s="115">
        <v>81.380091001686793</v>
      </c>
      <c r="C39" s="116">
        <v>9.4215506290159823</v>
      </c>
      <c r="D39" s="116">
        <v>13.093026317963224</v>
      </c>
      <c r="E39" s="120">
        <v>1</v>
      </c>
      <c r="F39" s="44"/>
    </row>
    <row r="40" spans="1:6" x14ac:dyDescent="0.2">
      <c r="A40" s="26" t="s">
        <v>85</v>
      </c>
      <c r="B40" s="115">
        <v>16.002243655295167</v>
      </c>
      <c r="C40" s="116">
        <v>4.8851629099535518</v>
      </c>
      <c r="D40" s="116">
        <v>43.94285713900728</v>
      </c>
      <c r="E40" s="120">
        <v>1</v>
      </c>
    </row>
    <row r="41" spans="1:6" ht="22.5" x14ac:dyDescent="0.2">
      <c r="A41" s="26" t="s">
        <v>105</v>
      </c>
      <c r="B41" s="115">
        <v>4.104593215980171</v>
      </c>
      <c r="C41" s="116">
        <v>-3.9595372188024376</v>
      </c>
      <c r="D41" s="116">
        <v>-49.100609803184291</v>
      </c>
      <c r="E41" s="120">
        <v>-1</v>
      </c>
    </row>
    <row r="42" spans="1:6" x14ac:dyDescent="0.2">
      <c r="A42" s="26" t="s">
        <v>106</v>
      </c>
      <c r="B42" s="115">
        <v>10.788580037542753</v>
      </c>
      <c r="C42" s="116">
        <v>-1.6153019500348886</v>
      </c>
      <c r="D42" s="116">
        <v>-13.022551743499308</v>
      </c>
      <c r="E42" s="120">
        <v>0</v>
      </c>
    </row>
    <row r="43" spans="1:6" x14ac:dyDescent="0.2">
      <c r="A43" s="26"/>
      <c r="B43" s="106" t="s">
        <v>262</v>
      </c>
      <c r="C43" s="43"/>
      <c r="D43" s="108"/>
      <c r="E43" s="120"/>
    </row>
    <row r="44" spans="1:6" x14ac:dyDescent="0.2">
      <c r="A44" s="102" t="s">
        <v>107</v>
      </c>
      <c r="B44" s="103">
        <v>105211</v>
      </c>
      <c r="C44" s="13">
        <v>-71142</v>
      </c>
      <c r="D44" s="104">
        <v>-40.340680339999885</v>
      </c>
      <c r="E44" s="119">
        <v>-1</v>
      </c>
    </row>
    <row r="45" spans="1:6" x14ac:dyDescent="0.2">
      <c r="A45" s="105"/>
      <c r="B45" s="106" t="s">
        <v>262</v>
      </c>
      <c r="C45" s="107"/>
      <c r="D45" s="108"/>
      <c r="E45" s="120"/>
    </row>
    <row r="46" spans="1:6" x14ac:dyDescent="0.2">
      <c r="A46" s="114" t="s">
        <v>108</v>
      </c>
      <c r="B46" s="111">
        <v>105211</v>
      </c>
      <c r="C46" s="25">
        <v>-71142</v>
      </c>
      <c r="D46" s="112">
        <v>-40.340680339999885</v>
      </c>
      <c r="E46" s="120">
        <v>-1</v>
      </c>
    </row>
    <row r="47" spans="1:6" x14ac:dyDescent="0.2">
      <c r="A47" s="113" t="s">
        <v>109</v>
      </c>
      <c r="B47" s="106">
        <v>6155</v>
      </c>
      <c r="C47" s="27">
        <v>-1313</v>
      </c>
      <c r="D47" s="108">
        <v>-17.58168184252812</v>
      </c>
      <c r="E47" s="120">
        <v>0</v>
      </c>
    </row>
    <row r="48" spans="1:6" x14ac:dyDescent="0.2">
      <c r="A48" s="113" t="s">
        <v>110</v>
      </c>
      <c r="B48" s="106">
        <v>99056</v>
      </c>
      <c r="C48" s="27">
        <v>-69829</v>
      </c>
      <c r="D48" s="108">
        <v>-41.347070491754742</v>
      </c>
      <c r="E48" s="120">
        <v>-1</v>
      </c>
    </row>
    <row r="49" spans="1:5" x14ac:dyDescent="0.2">
      <c r="A49" s="113"/>
      <c r="B49" s="106" t="s">
        <v>262</v>
      </c>
      <c r="C49" s="107"/>
      <c r="D49" s="108"/>
      <c r="E49" s="120"/>
    </row>
    <row r="50" spans="1:5" x14ac:dyDescent="0.2">
      <c r="A50" s="114" t="s">
        <v>111</v>
      </c>
      <c r="B50" s="111">
        <v>105211</v>
      </c>
      <c r="C50" s="25">
        <v>-71142</v>
      </c>
      <c r="D50" s="112">
        <v>-40.340680339999885</v>
      </c>
      <c r="E50" s="120">
        <v>-1</v>
      </c>
    </row>
    <row r="51" spans="1:5" x14ac:dyDescent="0.2">
      <c r="A51" s="113" t="s">
        <v>27</v>
      </c>
      <c r="B51" s="106">
        <v>65015</v>
      </c>
      <c r="C51" s="27">
        <v>-51560</v>
      </c>
      <c r="D51" s="108">
        <v>-44.229037100579028</v>
      </c>
      <c r="E51" s="120">
        <v>-1</v>
      </c>
    </row>
    <row r="52" spans="1:5" x14ac:dyDescent="0.2">
      <c r="A52" s="113" t="s">
        <v>28</v>
      </c>
      <c r="B52" s="106">
        <v>40196</v>
      </c>
      <c r="C52" s="27">
        <v>-19582</v>
      </c>
      <c r="D52" s="108">
        <v>-32.757870788584434</v>
      </c>
      <c r="E52" s="120">
        <v>-1</v>
      </c>
    </row>
    <row r="53" spans="1:5" x14ac:dyDescent="0.2">
      <c r="A53" s="113"/>
      <c r="B53" s="106" t="s">
        <v>262</v>
      </c>
      <c r="C53" s="107"/>
      <c r="D53" s="108"/>
      <c r="E53" s="120"/>
    </row>
    <row r="54" spans="1:5" ht="12.75" x14ac:dyDescent="0.2">
      <c r="A54" s="114" t="s">
        <v>141</v>
      </c>
      <c r="B54" s="111">
        <v>105211</v>
      </c>
      <c r="C54" s="25">
        <v>-71142</v>
      </c>
      <c r="D54" s="112">
        <v>-40.340680339999885</v>
      </c>
      <c r="E54" s="120">
        <v>-1</v>
      </c>
    </row>
    <row r="55" spans="1:5" x14ac:dyDescent="0.2">
      <c r="A55" s="113" t="s">
        <v>95</v>
      </c>
      <c r="B55" s="106">
        <v>35726</v>
      </c>
      <c r="C55" s="27">
        <v>-29044</v>
      </c>
      <c r="D55" s="108">
        <v>-44.841747722711133</v>
      </c>
      <c r="E55" s="120">
        <v>-1</v>
      </c>
    </row>
    <row r="56" spans="1:5" s="163" customFormat="1" x14ac:dyDescent="0.2">
      <c r="A56" s="113" t="s">
        <v>96</v>
      </c>
      <c r="B56" s="106">
        <v>40796</v>
      </c>
      <c r="C56" s="27">
        <v>-19979</v>
      </c>
      <c r="D56" s="142">
        <v>-32.873714520773348</v>
      </c>
      <c r="E56" s="143">
        <v>-1</v>
      </c>
    </row>
    <row r="57" spans="1:5" s="163" customFormat="1" x14ac:dyDescent="0.2">
      <c r="A57" s="113" t="s">
        <v>97</v>
      </c>
      <c r="B57" s="168">
        <v>12671</v>
      </c>
      <c r="C57" s="27">
        <v>-15800</v>
      </c>
      <c r="D57" s="142">
        <v>-55.495065154016366</v>
      </c>
      <c r="E57" s="143">
        <v>0</v>
      </c>
    </row>
    <row r="58" spans="1:5" s="163" customFormat="1" x14ac:dyDescent="0.2">
      <c r="A58" s="113" t="s">
        <v>98</v>
      </c>
      <c r="B58" s="168">
        <v>15858</v>
      </c>
      <c r="C58" s="27">
        <v>-6479</v>
      </c>
      <c r="D58" s="142">
        <v>-29.005685633701926</v>
      </c>
      <c r="E58" s="143">
        <v>0</v>
      </c>
    </row>
    <row r="59" spans="1:5" s="163" customFormat="1" x14ac:dyDescent="0.2">
      <c r="A59" s="113" t="s">
        <v>10</v>
      </c>
      <c r="B59" s="106">
        <v>160</v>
      </c>
      <c r="C59" s="27">
        <v>160</v>
      </c>
      <c r="D59" s="175" t="e">
        <v>#DIV/0!</v>
      </c>
      <c r="E59" s="143">
        <v>0</v>
      </c>
    </row>
    <row r="60" spans="1:5" s="163" customFormat="1" x14ac:dyDescent="0.2">
      <c r="A60" s="113"/>
      <c r="B60" s="153" t="s">
        <v>262</v>
      </c>
      <c r="C60" s="29"/>
      <c r="D60" s="142"/>
      <c r="E60" s="143"/>
    </row>
    <row r="61" spans="1:5" s="163" customFormat="1" x14ac:dyDescent="0.2">
      <c r="A61" s="114" t="s">
        <v>112</v>
      </c>
      <c r="B61" s="111">
        <v>105211</v>
      </c>
      <c r="C61" s="25">
        <v>-71142</v>
      </c>
      <c r="D61" s="164">
        <v>-40.340680339999885</v>
      </c>
      <c r="E61" s="143">
        <v>-1</v>
      </c>
    </row>
    <row r="62" spans="1:5" s="163" customFormat="1" x14ac:dyDescent="0.2">
      <c r="A62" s="113" t="s">
        <v>78</v>
      </c>
      <c r="B62" s="106">
        <v>19731</v>
      </c>
      <c r="C62" s="27">
        <v>-7833</v>
      </c>
      <c r="D62" s="142">
        <v>-28.417501088376142</v>
      </c>
      <c r="E62" s="143">
        <v>-1</v>
      </c>
    </row>
    <row r="63" spans="1:5" s="163" customFormat="1" x14ac:dyDescent="0.2">
      <c r="A63" s="113" t="s">
        <v>4</v>
      </c>
      <c r="B63" s="106">
        <v>16557</v>
      </c>
      <c r="C63" s="27">
        <v>-10315</v>
      </c>
      <c r="D63" s="142">
        <v>-38.385680261982735</v>
      </c>
      <c r="E63" s="143">
        <v>-1</v>
      </c>
    </row>
    <row r="64" spans="1:5" s="163" customFormat="1" x14ac:dyDescent="0.2">
      <c r="A64" s="113" t="s">
        <v>79</v>
      </c>
      <c r="B64" s="106">
        <v>21628</v>
      </c>
      <c r="C64" s="27">
        <v>-19235</v>
      </c>
      <c r="D64" s="142">
        <v>-47.071923255757042</v>
      </c>
      <c r="E64" s="143">
        <v>-1</v>
      </c>
    </row>
    <row r="65" spans="1:6" s="163" customFormat="1" ht="12.75" x14ac:dyDescent="0.2">
      <c r="A65" s="113" t="s">
        <v>139</v>
      </c>
      <c r="B65" s="106">
        <v>47295</v>
      </c>
      <c r="C65" s="27">
        <v>-33759</v>
      </c>
      <c r="D65" s="142">
        <v>-41.650011103708643</v>
      </c>
      <c r="E65" s="143">
        <v>-1</v>
      </c>
    </row>
    <row r="66" spans="1:6" s="163" customFormat="1" x14ac:dyDescent="0.2">
      <c r="A66" s="113"/>
      <c r="B66" s="153" t="s">
        <v>262</v>
      </c>
      <c r="C66" s="29"/>
      <c r="D66" s="142"/>
      <c r="E66" s="143"/>
    </row>
    <row r="67" spans="1:6" s="163" customFormat="1" ht="12.75" x14ac:dyDescent="0.2">
      <c r="A67" s="24" t="s">
        <v>143</v>
      </c>
      <c r="B67" s="111">
        <v>105211</v>
      </c>
      <c r="C67" s="25">
        <v>-71142</v>
      </c>
      <c r="D67" s="164">
        <v>-40.340680339999885</v>
      </c>
      <c r="E67" s="143">
        <v>-1</v>
      </c>
    </row>
    <row r="68" spans="1:6" s="163" customFormat="1" x14ac:dyDescent="0.2">
      <c r="A68" s="26" t="s">
        <v>100</v>
      </c>
      <c r="B68" s="106">
        <v>62127</v>
      </c>
      <c r="C68" s="27">
        <v>-30835</v>
      </c>
      <c r="D68" s="142">
        <v>-33.169467094081448</v>
      </c>
      <c r="E68" s="143">
        <v>-1</v>
      </c>
    </row>
    <row r="69" spans="1:6" s="163" customFormat="1" x14ac:dyDescent="0.2">
      <c r="A69" s="26" t="s">
        <v>101</v>
      </c>
      <c r="B69" s="106">
        <v>22146</v>
      </c>
      <c r="C69" s="27">
        <v>-25548</v>
      </c>
      <c r="D69" s="142">
        <v>-53.566486350484332</v>
      </c>
      <c r="E69" s="143">
        <v>-1</v>
      </c>
    </row>
    <row r="70" spans="1:6" s="163" customFormat="1" x14ac:dyDescent="0.2">
      <c r="A70" s="26" t="s">
        <v>102</v>
      </c>
      <c r="B70" s="168">
        <v>7769</v>
      </c>
      <c r="C70" s="27">
        <v>-16147</v>
      </c>
      <c r="D70" s="142">
        <v>-67.515470814517471</v>
      </c>
      <c r="E70" s="143">
        <v>0</v>
      </c>
    </row>
    <row r="71" spans="1:6" s="163" customFormat="1" x14ac:dyDescent="0.2">
      <c r="A71" s="26" t="s">
        <v>103</v>
      </c>
      <c r="B71" s="106">
        <v>4868</v>
      </c>
      <c r="C71" s="27">
        <v>-3049</v>
      </c>
      <c r="D71" s="142">
        <v>-38.51206264999368</v>
      </c>
      <c r="E71" s="143">
        <v>0</v>
      </c>
    </row>
    <row r="72" spans="1:6" s="163" customFormat="1" x14ac:dyDescent="0.2">
      <c r="A72" s="26" t="s">
        <v>10</v>
      </c>
      <c r="B72" s="106">
        <v>8301</v>
      </c>
      <c r="C72" s="27">
        <v>4437</v>
      </c>
      <c r="D72" s="142">
        <v>114.82919254658385</v>
      </c>
      <c r="E72" s="143">
        <v>0</v>
      </c>
    </row>
    <row r="73" spans="1:6" s="163" customFormat="1" x14ac:dyDescent="0.2">
      <c r="A73" s="26"/>
      <c r="B73" s="153" t="s">
        <v>262</v>
      </c>
      <c r="C73" s="98"/>
      <c r="D73" s="142"/>
      <c r="E73" s="143"/>
    </row>
    <row r="74" spans="1:6" s="163" customFormat="1" x14ac:dyDescent="0.2">
      <c r="A74" s="24" t="s">
        <v>113</v>
      </c>
      <c r="B74" s="106" t="s">
        <v>262</v>
      </c>
      <c r="C74" s="98"/>
      <c r="D74" s="142"/>
      <c r="E74" s="143"/>
    </row>
    <row r="75" spans="1:6" s="163" customFormat="1" x14ac:dyDescent="0.2">
      <c r="A75" s="26" t="s">
        <v>63</v>
      </c>
      <c r="B75" s="115">
        <v>38.205130642233229</v>
      </c>
      <c r="C75" s="116">
        <v>4.3083440834562339</v>
      </c>
      <c r="D75" s="116">
        <v>12.71018441817654</v>
      </c>
      <c r="E75" s="143">
        <v>0</v>
      </c>
      <c r="F75" s="67"/>
    </row>
    <row r="76" spans="1:6" s="163" customFormat="1" x14ac:dyDescent="0.2">
      <c r="A76" s="26" t="s">
        <v>85</v>
      </c>
      <c r="B76" s="115">
        <v>41.757040613624049</v>
      </c>
      <c r="C76" s="116">
        <v>14.946042218360002</v>
      </c>
      <c r="D76" s="116">
        <v>55.745936790627326</v>
      </c>
      <c r="E76" s="143">
        <v>1</v>
      </c>
    </row>
    <row r="77" spans="1:6" ht="22.5" x14ac:dyDescent="0.2">
      <c r="A77" s="26" t="s">
        <v>105</v>
      </c>
      <c r="B77" s="115">
        <v>15.503131801807795</v>
      </c>
      <c r="C77" s="116">
        <v>2.4843569581703182</v>
      </c>
      <c r="D77" s="116">
        <v>19.082878289307466</v>
      </c>
      <c r="E77" s="120">
        <v>0</v>
      </c>
    </row>
    <row r="78" spans="1:6" ht="12" thickBot="1" x14ac:dyDescent="0.25">
      <c r="A78" s="121" t="s">
        <v>106</v>
      </c>
      <c r="B78" s="118">
        <v>15.072568457670776</v>
      </c>
      <c r="C78" s="116">
        <v>2.4064952975884406</v>
      </c>
      <c r="D78" s="116">
        <v>18.999537324422</v>
      </c>
      <c r="E78" s="122">
        <v>0</v>
      </c>
    </row>
    <row r="79" spans="1:6" ht="12.75" customHeight="1" x14ac:dyDescent="0.2">
      <c r="A79" s="199" t="s">
        <v>114</v>
      </c>
      <c r="B79" s="199"/>
      <c r="C79" s="199"/>
      <c r="D79" s="199"/>
      <c r="E79" s="199"/>
    </row>
    <row r="80" spans="1:6" x14ac:dyDescent="0.2">
      <c r="A80" s="200" t="s">
        <v>115</v>
      </c>
      <c r="B80" s="200"/>
      <c r="C80" s="200"/>
      <c r="D80" s="200"/>
      <c r="E80" s="200"/>
    </row>
    <row r="81" spans="1:5" x14ac:dyDescent="0.2">
      <c r="A81" s="201" t="s">
        <v>116</v>
      </c>
      <c r="B81" s="201"/>
      <c r="C81" s="201"/>
      <c r="D81" s="201"/>
      <c r="E81" s="201"/>
    </row>
    <row r="82" spans="1:5" x14ac:dyDescent="0.2">
      <c r="A82" s="203" t="s">
        <v>253</v>
      </c>
      <c r="B82" s="203"/>
      <c r="C82" s="203"/>
      <c r="D82" s="203"/>
      <c r="E82" s="203"/>
    </row>
    <row r="83" spans="1:5" ht="12.75" customHeight="1" x14ac:dyDescent="0.2">
      <c r="A83" s="198" t="s">
        <v>74</v>
      </c>
      <c r="B83" s="198"/>
      <c r="C83" s="198"/>
      <c r="D83" s="198"/>
      <c r="E83" s="198"/>
    </row>
    <row r="84" spans="1:5" ht="10.15" customHeight="1" x14ac:dyDescent="0.2">
      <c r="A84" s="186" t="s">
        <v>252</v>
      </c>
      <c r="B84" s="186"/>
      <c r="C84" s="186"/>
      <c r="D84" s="186"/>
      <c r="E84" s="186"/>
    </row>
    <row r="85" spans="1:5" hidden="1" x14ac:dyDescent="0.2">
      <c r="A85" s="72">
        <v>1</v>
      </c>
      <c r="B85" s="72">
        <v>-1</v>
      </c>
      <c r="C85" s="72">
        <v>0</v>
      </c>
    </row>
  </sheetData>
  <mergeCells count="12">
    <mergeCell ref="A84:E84"/>
    <mergeCell ref="E4:E5"/>
    <mergeCell ref="A79:E79"/>
    <mergeCell ref="A80:E80"/>
    <mergeCell ref="A81:E81"/>
    <mergeCell ref="A4:A5"/>
    <mergeCell ref="C4:D4"/>
    <mergeCell ref="A1:E1"/>
    <mergeCell ref="A2:E2"/>
    <mergeCell ref="A3:E3"/>
    <mergeCell ref="A82:E82"/>
    <mergeCell ref="A83:E83"/>
  </mergeCells>
  <conditionalFormatting sqref="A85:C85 E75:E78 E61:E65 E54:E59 E50:E52 E44 E39:E42 E31:E36 E25:E29 E18:E23 E14:E16 E9:E12 E7 E46:E48 E67:E72">
    <cfRule type="iconSet" priority="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3" max="1638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E64"/>
  <sheetViews>
    <sheetView view="pageBreakPreview" zoomScaleNormal="100" zoomScaleSheetLayoutView="100" workbookViewId="0">
      <selection activeCell="I11" sqref="I11"/>
    </sheetView>
  </sheetViews>
  <sheetFormatPr baseColWidth="10" defaultColWidth="11.42578125" defaultRowHeight="11.25" x14ac:dyDescent="0.2"/>
  <cols>
    <col min="1" max="1" width="36.140625" style="10" customWidth="1"/>
    <col min="2" max="4" width="9.42578125" style="10" customWidth="1"/>
    <col min="5" max="5" width="19.140625" style="10" customWidth="1"/>
    <col min="6" max="16384" width="11.42578125" style="10"/>
  </cols>
  <sheetData>
    <row r="1" spans="1:5" x14ac:dyDescent="0.2">
      <c r="A1" s="181" t="s">
        <v>118</v>
      </c>
      <c r="B1" s="181"/>
      <c r="C1" s="181"/>
      <c r="D1" s="181"/>
      <c r="E1" s="181"/>
    </row>
    <row r="2" spans="1:5" ht="15" customHeight="1" x14ac:dyDescent="0.2">
      <c r="A2" s="181" t="s">
        <v>185</v>
      </c>
      <c r="B2" s="181"/>
      <c r="C2" s="181"/>
      <c r="D2" s="181"/>
      <c r="E2" s="181"/>
    </row>
    <row r="3" spans="1:5" ht="12" thickBot="1" x14ac:dyDescent="0.25">
      <c r="A3" s="182" t="str">
        <f>+'C1 total'!A3</f>
        <v>II Trimestre 2020</v>
      </c>
      <c r="B3" s="182"/>
      <c r="C3" s="182"/>
      <c r="D3" s="182"/>
      <c r="E3" s="182"/>
    </row>
    <row r="4" spans="1:5" ht="12.75" customHeight="1" x14ac:dyDescent="0.2">
      <c r="A4" s="191" t="s">
        <v>133</v>
      </c>
      <c r="B4" s="3" t="str">
        <f>+'C1 total'!B4</f>
        <v>II 2020</v>
      </c>
      <c r="C4" s="190" t="s">
        <v>86</v>
      </c>
      <c r="D4" s="190"/>
      <c r="E4" s="187" t="s">
        <v>117</v>
      </c>
    </row>
    <row r="5" spans="1:5" ht="12" thickBot="1" x14ac:dyDescent="0.25">
      <c r="A5" s="192"/>
      <c r="B5" s="6" t="str">
        <f>+'C1 total'!B5</f>
        <v>Abr - Jun</v>
      </c>
      <c r="C5" s="6" t="s">
        <v>61</v>
      </c>
      <c r="D5" s="6" t="s">
        <v>60</v>
      </c>
      <c r="E5" s="188"/>
    </row>
    <row r="6" spans="1:5" x14ac:dyDescent="0.2">
      <c r="A6" s="79"/>
      <c r="B6" s="50"/>
    </row>
    <row r="7" spans="1:5" x14ac:dyDescent="0.2">
      <c r="A7" s="81" t="s">
        <v>1</v>
      </c>
      <c r="B7" s="125">
        <v>481892</v>
      </c>
      <c r="C7" s="13">
        <v>12164.243627521966</v>
      </c>
      <c r="D7" s="126">
        <v>2.5896369679027731</v>
      </c>
      <c r="E7" s="119">
        <v>0</v>
      </c>
    </row>
    <row r="8" spans="1:5" x14ac:dyDescent="0.2">
      <c r="A8" s="83"/>
      <c r="B8" s="127"/>
      <c r="C8" s="107"/>
      <c r="D8" s="108"/>
      <c r="E8" s="120"/>
    </row>
    <row r="9" spans="1:5" x14ac:dyDescent="0.2">
      <c r="A9" s="85" t="s">
        <v>2</v>
      </c>
      <c r="B9" s="128">
        <v>294223</v>
      </c>
      <c r="C9" s="25">
        <v>-13720.439860955521</v>
      </c>
      <c r="D9" s="108">
        <v>-4.4555064615601676</v>
      </c>
      <c r="E9" s="120">
        <v>0</v>
      </c>
    </row>
    <row r="10" spans="1:5" x14ac:dyDescent="0.2">
      <c r="A10" s="87" t="s">
        <v>68</v>
      </c>
      <c r="B10" s="127">
        <v>294223</v>
      </c>
      <c r="C10" s="27">
        <v>-13720.439860955521</v>
      </c>
      <c r="D10" s="108">
        <v>-4.4555064615601676</v>
      </c>
      <c r="E10" s="120">
        <v>0</v>
      </c>
    </row>
    <row r="11" spans="1:5" x14ac:dyDescent="0.2">
      <c r="A11" s="87"/>
      <c r="B11" s="127"/>
      <c r="C11" s="129"/>
      <c r="D11" s="108"/>
      <c r="E11" s="120"/>
    </row>
    <row r="12" spans="1:5" x14ac:dyDescent="0.2">
      <c r="A12" s="85" t="s">
        <v>3</v>
      </c>
      <c r="B12" s="128">
        <v>417906</v>
      </c>
      <c r="C12" s="25">
        <v>820.93111609725747</v>
      </c>
      <c r="D12" s="108">
        <v>0.19682582219834074</v>
      </c>
      <c r="E12" s="120">
        <v>0</v>
      </c>
    </row>
    <row r="13" spans="1:5" x14ac:dyDescent="0.2">
      <c r="A13" s="87" t="s">
        <v>4</v>
      </c>
      <c r="B13" s="127">
        <v>432233</v>
      </c>
      <c r="C13" s="27">
        <v>26088.131916113314</v>
      </c>
      <c r="D13" s="108">
        <v>6.4233562864384073</v>
      </c>
      <c r="E13" s="120">
        <v>0</v>
      </c>
    </row>
    <row r="14" spans="1:5" x14ac:dyDescent="0.2">
      <c r="A14" s="87" t="s">
        <v>5</v>
      </c>
      <c r="B14" s="127">
        <v>306465</v>
      </c>
      <c r="C14" s="27">
        <v>-76770.846785895876</v>
      </c>
      <c r="D14" s="108">
        <v>-20.032271884207585</v>
      </c>
      <c r="E14" s="120">
        <v>-1</v>
      </c>
    </row>
    <row r="15" spans="1:5" ht="12.75" x14ac:dyDescent="0.2">
      <c r="A15" s="87" t="s">
        <v>144</v>
      </c>
      <c r="B15" s="127">
        <v>714362</v>
      </c>
      <c r="C15" s="27">
        <v>-14508.35091670067</v>
      </c>
      <c r="D15" s="108">
        <v>-1.9905255987506569</v>
      </c>
      <c r="E15" s="120">
        <v>0</v>
      </c>
    </row>
    <row r="16" spans="1:5" s="163" customFormat="1" x14ac:dyDescent="0.2">
      <c r="A16" s="87"/>
      <c r="B16" s="127"/>
      <c r="C16" s="129"/>
      <c r="D16" s="142"/>
      <c r="E16" s="143"/>
    </row>
    <row r="17" spans="1:5" s="163" customFormat="1" x14ac:dyDescent="0.2">
      <c r="A17" s="85" t="s">
        <v>62</v>
      </c>
      <c r="B17" s="128">
        <v>535477</v>
      </c>
      <c r="C17" s="25">
        <v>26444.299239342217</v>
      </c>
      <c r="D17" s="142">
        <v>5.1950099079736862</v>
      </c>
      <c r="E17" s="143">
        <v>0</v>
      </c>
    </row>
    <row r="18" spans="1:5" s="163" customFormat="1" x14ac:dyDescent="0.2">
      <c r="A18" s="87" t="s">
        <v>78</v>
      </c>
      <c r="B18" s="127">
        <v>329410</v>
      </c>
      <c r="C18" s="27">
        <v>-35357.233564627008</v>
      </c>
      <c r="D18" s="142">
        <v>-9.6930947495213147</v>
      </c>
      <c r="E18" s="143">
        <v>-1</v>
      </c>
    </row>
    <row r="19" spans="1:5" s="163" customFormat="1" x14ac:dyDescent="0.2">
      <c r="A19" s="87" t="s">
        <v>6</v>
      </c>
      <c r="B19" s="127">
        <v>320491</v>
      </c>
      <c r="C19" s="27">
        <v>-65384.577645691286</v>
      </c>
      <c r="D19" s="142">
        <v>-16.944471594863934</v>
      </c>
      <c r="E19" s="143">
        <v>-1</v>
      </c>
    </row>
    <row r="20" spans="1:5" s="163" customFormat="1" x14ac:dyDescent="0.2">
      <c r="A20" s="87" t="s">
        <v>79</v>
      </c>
      <c r="B20" s="127">
        <v>255328</v>
      </c>
      <c r="C20" s="27">
        <v>-56731.914437725325</v>
      </c>
      <c r="D20" s="142">
        <v>-18.179814776898155</v>
      </c>
      <c r="E20" s="143">
        <v>-1</v>
      </c>
    </row>
    <row r="21" spans="1:5" s="163" customFormat="1" x14ac:dyDescent="0.2">
      <c r="A21" s="87" t="s">
        <v>80</v>
      </c>
      <c r="B21" s="127">
        <v>697272</v>
      </c>
      <c r="C21" s="27">
        <v>-210312.535913812</v>
      </c>
      <c r="D21" s="142">
        <v>-23.172776484347697</v>
      </c>
      <c r="E21" s="143">
        <v>-1</v>
      </c>
    </row>
    <row r="22" spans="1:5" s="163" customFormat="1" ht="22.5" x14ac:dyDescent="0.2">
      <c r="A22" s="87" t="s">
        <v>70</v>
      </c>
      <c r="B22" s="127">
        <v>435835</v>
      </c>
      <c r="C22" s="27">
        <v>-58627.831554754288</v>
      </c>
      <c r="D22" s="142">
        <v>-11.856873320570738</v>
      </c>
      <c r="E22" s="143">
        <v>0</v>
      </c>
    </row>
    <row r="23" spans="1:5" s="163" customFormat="1" x14ac:dyDescent="0.2">
      <c r="A23" s="87" t="s">
        <v>69</v>
      </c>
      <c r="B23" s="127">
        <v>1033354</v>
      </c>
      <c r="C23" s="27">
        <v>30625.925101184053</v>
      </c>
      <c r="D23" s="142">
        <v>3.0542602593703663</v>
      </c>
      <c r="E23" s="143">
        <v>0</v>
      </c>
    </row>
    <row r="24" spans="1:5" s="163" customFormat="1" x14ac:dyDescent="0.2">
      <c r="A24" s="87" t="s">
        <v>46</v>
      </c>
      <c r="B24" s="127">
        <v>963744</v>
      </c>
      <c r="C24" s="27">
        <v>90906.33569016587</v>
      </c>
      <c r="D24" s="142">
        <v>10.415033563205235</v>
      </c>
      <c r="E24" s="143">
        <v>1</v>
      </c>
    </row>
    <row r="25" spans="1:5" s="163" customFormat="1" ht="12.75" x14ac:dyDescent="0.2">
      <c r="A25" s="87" t="s">
        <v>145</v>
      </c>
      <c r="B25" s="127">
        <v>405705</v>
      </c>
      <c r="C25" s="27">
        <v>-74969.112402167113</v>
      </c>
      <c r="D25" s="142">
        <v>-15.596661119840476</v>
      </c>
      <c r="E25" s="143">
        <v>0</v>
      </c>
    </row>
    <row r="26" spans="1:5" x14ac:dyDescent="0.2">
      <c r="A26" s="87" t="s">
        <v>71</v>
      </c>
      <c r="B26" s="127">
        <v>158890</v>
      </c>
      <c r="C26" s="27">
        <v>-4374.8072687438107</v>
      </c>
      <c r="D26" s="108">
        <v>-2.6795776394986408</v>
      </c>
      <c r="E26" s="120">
        <v>0</v>
      </c>
    </row>
    <row r="27" spans="1:5" x14ac:dyDescent="0.2">
      <c r="A27" s="87"/>
      <c r="B27" s="127"/>
      <c r="C27" s="130"/>
      <c r="D27" s="108"/>
      <c r="E27" s="120"/>
    </row>
    <row r="28" spans="1:5" x14ac:dyDescent="0.2">
      <c r="A28" s="81" t="s">
        <v>238</v>
      </c>
      <c r="B28" s="125">
        <v>481892</v>
      </c>
      <c r="C28" s="13">
        <v>12164.243627521966</v>
      </c>
      <c r="D28" s="126">
        <v>2.5896369679027731</v>
      </c>
      <c r="E28" s="119">
        <v>0</v>
      </c>
    </row>
    <row r="29" spans="1:5" x14ac:dyDescent="0.2">
      <c r="A29" s="87"/>
      <c r="B29" s="127"/>
      <c r="C29" s="130"/>
      <c r="D29" s="108"/>
      <c r="E29" s="120"/>
    </row>
    <row r="30" spans="1:5" ht="12.75" x14ac:dyDescent="0.2">
      <c r="A30" s="158" t="s">
        <v>244</v>
      </c>
      <c r="B30" s="127">
        <v>1512078</v>
      </c>
      <c r="C30" s="27">
        <v>-1042696.5397762787</v>
      </c>
      <c r="D30" s="108">
        <v>-40.813642203729941</v>
      </c>
      <c r="E30" s="120">
        <v>-1</v>
      </c>
    </row>
    <row r="31" spans="1:5" x14ac:dyDescent="0.2">
      <c r="A31" s="95" t="s">
        <v>227</v>
      </c>
      <c r="B31" s="127">
        <v>1243179</v>
      </c>
      <c r="C31" s="27">
        <v>82899.159233137267</v>
      </c>
      <c r="D31" s="108">
        <v>7.1447556288099259</v>
      </c>
      <c r="E31" s="120">
        <v>1</v>
      </c>
    </row>
    <row r="32" spans="1:5" x14ac:dyDescent="0.2">
      <c r="A32" s="95" t="s">
        <v>228</v>
      </c>
      <c r="B32" s="127">
        <v>637297</v>
      </c>
      <c r="C32" s="27">
        <v>15227.357266546111</v>
      </c>
      <c r="D32" s="108">
        <v>2.4478541019354596</v>
      </c>
      <c r="E32" s="120">
        <v>0</v>
      </c>
    </row>
    <row r="33" spans="1:5" x14ac:dyDescent="0.2">
      <c r="A33" s="95" t="s">
        <v>229</v>
      </c>
      <c r="B33" s="127">
        <v>463661</v>
      </c>
      <c r="C33" s="27">
        <v>14766.132106332341</v>
      </c>
      <c r="D33" s="108">
        <v>3.2894410612486844</v>
      </c>
      <c r="E33" s="120">
        <v>0</v>
      </c>
    </row>
    <row r="34" spans="1:5" ht="22.5" x14ac:dyDescent="0.2">
      <c r="A34" s="95" t="s">
        <v>230</v>
      </c>
      <c r="B34" s="127">
        <v>343075</v>
      </c>
      <c r="C34" s="27">
        <v>16264.701851669524</v>
      </c>
      <c r="D34" s="108">
        <v>4.976802121543737</v>
      </c>
      <c r="E34" s="120">
        <v>0</v>
      </c>
    </row>
    <row r="35" spans="1:5" ht="22.5" x14ac:dyDescent="0.2">
      <c r="A35" s="95" t="s">
        <v>231</v>
      </c>
      <c r="B35" s="127">
        <v>210592</v>
      </c>
      <c r="C35" s="27">
        <v>-57271.585278768034</v>
      </c>
      <c r="D35" s="108">
        <v>-21.380877590794949</v>
      </c>
      <c r="E35" s="120">
        <v>-1</v>
      </c>
    </row>
    <row r="36" spans="1:5" ht="22.5" x14ac:dyDescent="0.2">
      <c r="A36" s="95" t="s">
        <v>232</v>
      </c>
      <c r="B36" s="127">
        <v>290870</v>
      </c>
      <c r="C36" s="27">
        <v>4592.4852745545213</v>
      </c>
      <c r="D36" s="108">
        <v>1.6042074694406039</v>
      </c>
      <c r="E36" s="120">
        <v>0</v>
      </c>
    </row>
    <row r="37" spans="1:5" ht="22.5" x14ac:dyDescent="0.2">
      <c r="A37" s="95" t="s">
        <v>233</v>
      </c>
      <c r="B37" s="127">
        <v>328329</v>
      </c>
      <c r="C37" s="27">
        <v>-43265.512445619737</v>
      </c>
      <c r="D37" s="108">
        <v>-11.643205428646189</v>
      </c>
      <c r="E37" s="120">
        <v>-1</v>
      </c>
    </row>
    <row r="38" spans="1:5" x14ac:dyDescent="0.2">
      <c r="A38" s="158" t="s">
        <v>234</v>
      </c>
      <c r="B38" s="127">
        <v>251995</v>
      </c>
      <c r="C38" s="27">
        <v>-4275.7987791479682</v>
      </c>
      <c r="D38" s="108">
        <v>-1.6684689787199736</v>
      </c>
      <c r="E38" s="120">
        <v>0</v>
      </c>
    </row>
    <row r="39" spans="1:5" x14ac:dyDescent="0.2">
      <c r="A39" s="87"/>
      <c r="B39" s="127"/>
      <c r="C39" s="130"/>
      <c r="D39" s="108"/>
      <c r="E39" s="120"/>
    </row>
    <row r="40" spans="1:5" x14ac:dyDescent="0.2">
      <c r="A40" s="81" t="s">
        <v>235</v>
      </c>
      <c r="B40" s="125">
        <v>481892</v>
      </c>
      <c r="C40" s="13">
        <v>12164.243627521966</v>
      </c>
      <c r="D40" s="126">
        <v>2.5896369679027731</v>
      </c>
      <c r="E40" s="119">
        <v>0</v>
      </c>
    </row>
    <row r="41" spans="1:5" x14ac:dyDescent="0.2">
      <c r="A41" s="83"/>
      <c r="B41" s="127"/>
      <c r="C41" s="129"/>
      <c r="D41" s="108"/>
      <c r="E41" s="120"/>
    </row>
    <row r="42" spans="1:5" ht="12.75" x14ac:dyDescent="0.2">
      <c r="A42" s="95" t="s">
        <v>245</v>
      </c>
      <c r="B42" s="127">
        <v>1031225</v>
      </c>
      <c r="C42" s="27">
        <v>43228.407119267737</v>
      </c>
      <c r="D42" s="108">
        <v>4.375359938562676</v>
      </c>
      <c r="E42" s="120">
        <v>0</v>
      </c>
    </row>
    <row r="43" spans="1:5" ht="12.75" x14ac:dyDescent="0.2">
      <c r="A43" s="95" t="s">
        <v>246</v>
      </c>
      <c r="B43" s="127">
        <v>338892</v>
      </c>
      <c r="C43" s="27">
        <v>156.24070334108546</v>
      </c>
      <c r="D43" s="108">
        <v>4.61246558867889E-2</v>
      </c>
      <c r="E43" s="120">
        <v>0</v>
      </c>
    </row>
    <row r="44" spans="1:5" x14ac:dyDescent="0.2">
      <c r="A44" s="95" t="s">
        <v>12</v>
      </c>
      <c r="B44" s="127">
        <v>251995</v>
      </c>
      <c r="C44" s="27">
        <v>-4275.7987791479682</v>
      </c>
      <c r="D44" s="108">
        <v>-1.6684689787199736</v>
      </c>
      <c r="E44" s="120">
        <v>0</v>
      </c>
    </row>
    <row r="45" spans="1:5" x14ac:dyDescent="0.2">
      <c r="A45" s="87"/>
      <c r="B45" s="127"/>
      <c r="C45" s="129"/>
      <c r="D45" s="108"/>
      <c r="E45" s="120"/>
    </row>
    <row r="46" spans="1:5" x14ac:dyDescent="0.2">
      <c r="A46" s="131" t="s">
        <v>236</v>
      </c>
      <c r="B46" s="125">
        <v>481892</v>
      </c>
      <c r="C46" s="13">
        <v>12164.243627521966</v>
      </c>
      <c r="D46" s="126">
        <v>2.5896369679027731</v>
      </c>
      <c r="E46" s="119">
        <v>0</v>
      </c>
    </row>
    <row r="47" spans="1:5" x14ac:dyDescent="0.2">
      <c r="A47" s="132"/>
      <c r="B47" s="127"/>
      <c r="C47" s="129"/>
      <c r="D47" s="108"/>
      <c r="E47" s="120"/>
    </row>
    <row r="48" spans="1:5" x14ac:dyDescent="0.2">
      <c r="A48" s="133" t="s">
        <v>8</v>
      </c>
      <c r="B48" s="127">
        <v>1067058</v>
      </c>
      <c r="C48" s="27">
        <v>36919.731181694893</v>
      </c>
      <c r="D48" s="108">
        <v>3.5839588042920054</v>
      </c>
      <c r="E48" s="120">
        <v>0</v>
      </c>
    </row>
    <row r="49" spans="1:5" x14ac:dyDescent="0.2">
      <c r="A49" s="133" t="s">
        <v>9</v>
      </c>
      <c r="B49" s="127">
        <v>348260</v>
      </c>
      <c r="C49" s="27">
        <v>-23302.687591999478</v>
      </c>
      <c r="D49" s="108">
        <v>-6.2715359669234001</v>
      </c>
      <c r="E49" s="120">
        <v>-1</v>
      </c>
    </row>
    <row r="50" spans="1:5" x14ac:dyDescent="0.2">
      <c r="A50" s="134"/>
      <c r="B50" s="127"/>
      <c r="C50" s="135"/>
      <c r="D50" s="108"/>
      <c r="E50" s="120"/>
    </row>
    <row r="51" spans="1:5" x14ac:dyDescent="0.2">
      <c r="A51" s="131" t="s">
        <v>237</v>
      </c>
      <c r="B51" s="125">
        <v>481892</v>
      </c>
      <c r="C51" s="13">
        <v>12164.243627521966</v>
      </c>
      <c r="D51" s="126">
        <v>2.5896369679027731</v>
      </c>
      <c r="E51" s="119">
        <v>0</v>
      </c>
    </row>
    <row r="52" spans="1:5" x14ac:dyDescent="0.2">
      <c r="A52" s="132"/>
      <c r="B52" s="127"/>
      <c r="C52" s="129"/>
      <c r="D52" s="108"/>
      <c r="E52" s="120"/>
    </row>
    <row r="53" spans="1:5" x14ac:dyDescent="0.2">
      <c r="A53" s="133" t="s">
        <v>13</v>
      </c>
      <c r="B53" s="127">
        <v>561193</v>
      </c>
      <c r="C53" s="27">
        <v>28167.428138364106</v>
      </c>
      <c r="D53" s="108">
        <v>5.2844421778840811</v>
      </c>
      <c r="E53" s="120">
        <v>0</v>
      </c>
    </row>
    <row r="54" spans="1:5" x14ac:dyDescent="0.2">
      <c r="A54" s="133" t="s">
        <v>11</v>
      </c>
      <c r="B54" s="127">
        <v>204757</v>
      </c>
      <c r="C54" s="27">
        <v>-41339.979603980435</v>
      </c>
      <c r="D54" s="108">
        <v>-16.798247451270949</v>
      </c>
      <c r="E54" s="120">
        <v>-1</v>
      </c>
    </row>
    <row r="55" spans="1:5" ht="12" thickBot="1" x14ac:dyDescent="0.25">
      <c r="A55" s="133" t="s">
        <v>14</v>
      </c>
      <c r="B55" s="136">
        <v>384013</v>
      </c>
      <c r="C55" s="27">
        <v>-183033.41018054495</v>
      </c>
      <c r="D55" s="137">
        <v>-32.278382667525918</v>
      </c>
      <c r="E55" s="120">
        <v>-1</v>
      </c>
    </row>
    <row r="56" spans="1:5" ht="11.25" customHeight="1" x14ac:dyDescent="0.2">
      <c r="A56" s="204" t="s">
        <v>119</v>
      </c>
      <c r="B56" s="204"/>
      <c r="C56" s="204"/>
      <c r="D56" s="204"/>
      <c r="E56" s="204"/>
    </row>
    <row r="57" spans="1:5" ht="11.25" customHeight="1" x14ac:dyDescent="0.2">
      <c r="A57" s="198" t="s">
        <v>120</v>
      </c>
      <c r="B57" s="198"/>
      <c r="C57" s="198"/>
      <c r="D57" s="198"/>
      <c r="E57" s="198"/>
    </row>
    <row r="58" spans="1:5" ht="11.25" customHeight="1" x14ac:dyDescent="0.2">
      <c r="A58" s="198" t="s">
        <v>121</v>
      </c>
      <c r="B58" s="198"/>
      <c r="C58" s="198"/>
      <c r="D58" s="198"/>
      <c r="E58" s="198"/>
    </row>
    <row r="59" spans="1:5" x14ac:dyDescent="0.2">
      <c r="A59" s="195" t="s">
        <v>247</v>
      </c>
      <c r="B59" s="195"/>
      <c r="C59" s="195"/>
      <c r="D59" s="195"/>
      <c r="E59" s="195"/>
    </row>
    <row r="60" spans="1:5" ht="11.25" customHeight="1" x14ac:dyDescent="0.2">
      <c r="A60" s="198" t="s">
        <v>248</v>
      </c>
      <c r="B60" s="198"/>
      <c r="C60" s="198"/>
      <c r="D60" s="198"/>
      <c r="E60" s="198"/>
    </row>
    <row r="61" spans="1:5" ht="11.25" customHeight="1" x14ac:dyDescent="0.2">
      <c r="A61" s="198" t="s">
        <v>249</v>
      </c>
      <c r="B61" s="198"/>
      <c r="C61" s="198"/>
      <c r="D61" s="198"/>
      <c r="E61" s="198"/>
    </row>
    <row r="62" spans="1:5" ht="11.25" customHeight="1" x14ac:dyDescent="0.2">
      <c r="A62" s="198" t="s">
        <v>74</v>
      </c>
      <c r="B62" s="198"/>
      <c r="C62" s="198"/>
      <c r="D62" s="198"/>
      <c r="E62" s="198"/>
    </row>
    <row r="63" spans="1:5" ht="11.25" customHeight="1" x14ac:dyDescent="0.2">
      <c r="A63" s="186" t="s">
        <v>252</v>
      </c>
      <c r="B63" s="186"/>
      <c r="C63" s="186"/>
      <c r="D63" s="186"/>
      <c r="E63" s="186"/>
    </row>
    <row r="64" spans="1:5" hidden="1" x14ac:dyDescent="0.2">
      <c r="A64" s="72">
        <v>1</v>
      </c>
      <c r="B64" s="72">
        <v>-1</v>
      </c>
      <c r="C64" s="72">
        <v>0</v>
      </c>
    </row>
  </sheetData>
  <mergeCells count="14">
    <mergeCell ref="A4:A5"/>
    <mergeCell ref="C4:D4"/>
    <mergeCell ref="E4:E5"/>
    <mergeCell ref="A56:E56"/>
    <mergeCell ref="A1:E1"/>
    <mergeCell ref="A2:E2"/>
    <mergeCell ref="A3:E3"/>
    <mergeCell ref="A62:E62"/>
    <mergeCell ref="A63:E63"/>
    <mergeCell ref="A57:E57"/>
    <mergeCell ref="A58:E58"/>
    <mergeCell ref="A60:E60"/>
    <mergeCell ref="A61:E61"/>
    <mergeCell ref="A59:E59"/>
  </mergeCells>
  <conditionalFormatting sqref="A64:C64 E7 E9:E10 E12:E15 E40 E42:E44 E46 E51 E53:E55 E17:E38 E48:E49">
    <cfRule type="iconSet" priority="3">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view="pageBreakPreview" zoomScaleNormal="100" zoomScaleSheetLayoutView="100" workbookViewId="0">
      <selection activeCell="G10" sqref="G10"/>
    </sheetView>
  </sheetViews>
  <sheetFormatPr baseColWidth="10" defaultColWidth="11.42578125" defaultRowHeight="11.25" x14ac:dyDescent="0.2"/>
  <cols>
    <col min="1" max="1" width="36.140625" style="10" customWidth="1"/>
    <col min="2" max="4" width="9.42578125" style="10" customWidth="1"/>
    <col min="5" max="5" width="19.85546875" style="10" customWidth="1"/>
    <col min="6" max="16384" width="11.42578125" style="10"/>
  </cols>
  <sheetData>
    <row r="1" spans="1:5" x14ac:dyDescent="0.2">
      <c r="A1" s="181" t="s">
        <v>126</v>
      </c>
      <c r="B1" s="181"/>
      <c r="C1" s="181"/>
      <c r="D1" s="181"/>
      <c r="E1" s="181"/>
    </row>
    <row r="2" spans="1:5" ht="12.75" x14ac:dyDescent="0.2">
      <c r="A2" s="205" t="s">
        <v>184</v>
      </c>
      <c r="B2" s="205"/>
      <c r="C2" s="205"/>
      <c r="D2" s="205"/>
      <c r="E2" s="205"/>
    </row>
    <row r="3" spans="1:5" ht="12" thickBot="1" x14ac:dyDescent="0.25">
      <c r="A3" s="182" t="str">
        <f>+'C1 total'!A3</f>
        <v>II Trimestre 2020</v>
      </c>
      <c r="B3" s="182"/>
      <c r="C3" s="182"/>
      <c r="D3" s="182"/>
      <c r="E3" s="182"/>
    </row>
    <row r="4" spans="1:5" ht="15" customHeight="1" x14ac:dyDescent="0.2">
      <c r="A4" s="191" t="s">
        <v>133</v>
      </c>
      <c r="B4" s="3" t="str">
        <f>+'C1 total'!B4</f>
        <v>II 2020</v>
      </c>
      <c r="C4" s="190" t="s">
        <v>86</v>
      </c>
      <c r="D4" s="190"/>
      <c r="E4" s="187" t="s">
        <v>117</v>
      </c>
    </row>
    <row r="5" spans="1:5" ht="12" thickBot="1" x14ac:dyDescent="0.25">
      <c r="A5" s="192"/>
      <c r="B5" s="6" t="str">
        <f>+'C1 total'!B5</f>
        <v>Abr - Jun</v>
      </c>
      <c r="C5" s="6" t="s">
        <v>61</v>
      </c>
      <c r="D5" s="6" t="s">
        <v>60</v>
      </c>
      <c r="E5" s="188"/>
    </row>
    <row r="6" spans="1:5" x14ac:dyDescent="0.2">
      <c r="A6" s="79"/>
      <c r="B6" s="50"/>
    </row>
    <row r="7" spans="1:5" x14ac:dyDescent="0.2">
      <c r="A7" s="81" t="s">
        <v>1</v>
      </c>
      <c r="B7" s="125">
        <v>518770</v>
      </c>
      <c r="C7" s="13">
        <v>18082.668045628699</v>
      </c>
      <c r="D7" s="126">
        <v>3.6115689156834136</v>
      </c>
      <c r="E7" s="119">
        <v>0</v>
      </c>
    </row>
    <row r="8" spans="1:5" x14ac:dyDescent="0.2">
      <c r="A8" s="83"/>
      <c r="B8" s="127"/>
      <c r="C8" s="107"/>
      <c r="D8" s="108"/>
      <c r="E8" s="120"/>
    </row>
    <row r="9" spans="1:5" x14ac:dyDescent="0.2">
      <c r="A9" s="85" t="s">
        <v>2</v>
      </c>
      <c r="B9" s="128">
        <v>325586</v>
      </c>
      <c r="C9" s="25">
        <v>-16049.224122677057</v>
      </c>
      <c r="D9" s="108">
        <v>-4.6977662106978686</v>
      </c>
      <c r="E9" s="120">
        <v>0</v>
      </c>
    </row>
    <row r="10" spans="1:5" x14ac:dyDescent="0.2">
      <c r="A10" s="87" t="s">
        <v>68</v>
      </c>
      <c r="B10" s="127">
        <v>325586</v>
      </c>
      <c r="C10" s="27">
        <v>-16049.224122677057</v>
      </c>
      <c r="D10" s="108">
        <v>-4.6977662106978686</v>
      </c>
      <c r="E10" s="120">
        <v>0</v>
      </c>
    </row>
    <row r="11" spans="1:5" x14ac:dyDescent="0.2">
      <c r="A11" s="87"/>
      <c r="B11" s="127"/>
      <c r="C11" s="129"/>
      <c r="D11" s="108"/>
      <c r="E11" s="120"/>
    </row>
    <row r="12" spans="1:5" x14ac:dyDescent="0.2">
      <c r="A12" s="85" t="s">
        <v>3</v>
      </c>
      <c r="B12" s="128">
        <v>431889</v>
      </c>
      <c r="C12" s="25">
        <v>7399.8075843238621</v>
      </c>
      <c r="D12" s="108">
        <v>1.7432263804440247</v>
      </c>
      <c r="E12" s="120">
        <v>0</v>
      </c>
    </row>
    <row r="13" spans="1:5" x14ac:dyDescent="0.2">
      <c r="A13" s="87" t="s">
        <v>4</v>
      </c>
      <c r="B13" s="127">
        <v>450709</v>
      </c>
      <c r="C13" s="27">
        <v>34023.104775235523</v>
      </c>
      <c r="D13" s="108">
        <v>8.1651683354636049</v>
      </c>
      <c r="E13" s="120">
        <v>0</v>
      </c>
    </row>
    <row r="14" spans="1:5" x14ac:dyDescent="0.2">
      <c r="A14" s="87" t="s">
        <v>5</v>
      </c>
      <c r="B14" s="127">
        <v>310226</v>
      </c>
      <c r="C14" s="27">
        <v>-81336.503413770755</v>
      </c>
      <c r="D14" s="108">
        <v>-20.772291193526538</v>
      </c>
      <c r="E14" s="120">
        <v>-1</v>
      </c>
    </row>
    <row r="15" spans="1:5" ht="12.75" x14ac:dyDescent="0.2">
      <c r="A15" s="87" t="s">
        <v>144</v>
      </c>
      <c r="B15" s="127">
        <v>806899</v>
      </c>
      <c r="C15" s="27">
        <v>-5807.0498118592659</v>
      </c>
      <c r="D15" s="108">
        <v>-0.71453261769167242</v>
      </c>
      <c r="E15" s="120">
        <v>0</v>
      </c>
    </row>
    <row r="16" spans="1:5" x14ac:dyDescent="0.2">
      <c r="A16" s="87"/>
      <c r="B16" s="127"/>
      <c r="C16" s="129"/>
      <c r="D16" s="108"/>
      <c r="E16" s="120"/>
    </row>
    <row r="17" spans="1:5" x14ac:dyDescent="0.2">
      <c r="A17" s="85" t="s">
        <v>62</v>
      </c>
      <c r="B17" s="128">
        <v>560046</v>
      </c>
      <c r="C17" s="25">
        <v>29866.74322188017</v>
      </c>
      <c r="D17" s="108">
        <v>5.633329263649296</v>
      </c>
      <c r="E17" s="120">
        <v>0</v>
      </c>
    </row>
    <row r="18" spans="1:5" x14ac:dyDescent="0.2">
      <c r="A18" s="87" t="s">
        <v>78</v>
      </c>
      <c r="B18" s="127">
        <v>330223</v>
      </c>
      <c r="C18" s="27">
        <v>-36526.363217471633</v>
      </c>
      <c r="D18" s="108">
        <v>-9.9594891991162289</v>
      </c>
      <c r="E18" s="120">
        <v>-1</v>
      </c>
    </row>
    <row r="19" spans="1:5" x14ac:dyDescent="0.2">
      <c r="A19" s="87" t="s">
        <v>6</v>
      </c>
      <c r="B19" s="127">
        <v>335202</v>
      </c>
      <c r="C19" s="27">
        <v>-54130.295055567229</v>
      </c>
      <c r="D19" s="108">
        <v>-13.903366287104827</v>
      </c>
      <c r="E19" s="120">
        <v>-1</v>
      </c>
    </row>
    <row r="20" spans="1:5" x14ac:dyDescent="0.2">
      <c r="A20" s="87" t="s">
        <v>79</v>
      </c>
      <c r="B20" s="127">
        <v>254911</v>
      </c>
      <c r="C20" s="27">
        <v>-46610.788675402175</v>
      </c>
      <c r="D20" s="108">
        <v>-15.458514252043051</v>
      </c>
      <c r="E20" s="120">
        <v>-1</v>
      </c>
    </row>
    <row r="21" spans="1:5" x14ac:dyDescent="0.2">
      <c r="A21" s="87" t="s">
        <v>80</v>
      </c>
      <c r="B21" s="127">
        <v>692421</v>
      </c>
      <c r="C21" s="27">
        <v>-226817.65169007354</v>
      </c>
      <c r="D21" s="108">
        <v>-24.674512029390424</v>
      </c>
      <c r="E21" s="120">
        <v>-1</v>
      </c>
    </row>
    <row r="22" spans="1:5" ht="22.5" x14ac:dyDescent="0.2">
      <c r="A22" s="87" t="s">
        <v>70</v>
      </c>
      <c r="B22" s="127">
        <v>457741</v>
      </c>
      <c r="C22" s="27">
        <v>-67167.971054749447</v>
      </c>
      <c r="D22" s="108">
        <v>-12.796117947800065</v>
      </c>
      <c r="E22" s="120">
        <v>0</v>
      </c>
    </row>
    <row r="23" spans="1:5" x14ac:dyDescent="0.2">
      <c r="A23" s="87" t="s">
        <v>69</v>
      </c>
      <c r="B23" s="127">
        <v>1054545</v>
      </c>
      <c r="C23" s="27">
        <v>36596.780720939627</v>
      </c>
      <c r="D23" s="108">
        <v>3.5951515045488756</v>
      </c>
      <c r="E23" s="120">
        <v>0</v>
      </c>
    </row>
    <row r="24" spans="1:5" x14ac:dyDescent="0.2">
      <c r="A24" s="87" t="s">
        <v>46</v>
      </c>
      <c r="B24" s="127">
        <v>978969</v>
      </c>
      <c r="C24" s="27">
        <v>101728.04089570558</v>
      </c>
      <c r="D24" s="108">
        <v>11.596362417866905</v>
      </c>
      <c r="E24" s="120">
        <v>1</v>
      </c>
    </row>
    <row r="25" spans="1:5" ht="12.75" x14ac:dyDescent="0.2">
      <c r="A25" s="87" t="s">
        <v>145</v>
      </c>
      <c r="B25" s="127">
        <v>454916</v>
      </c>
      <c r="C25" s="27">
        <v>-68218.602560517436</v>
      </c>
      <c r="D25" s="108">
        <v>-13.040353711380762</v>
      </c>
      <c r="E25" s="120">
        <v>0</v>
      </c>
    </row>
    <row r="26" spans="1:5" x14ac:dyDescent="0.2">
      <c r="A26" s="87" t="s">
        <v>71</v>
      </c>
      <c r="B26" s="127">
        <v>162333</v>
      </c>
      <c r="C26" s="27">
        <v>-7571.1722967833921</v>
      </c>
      <c r="D26" s="108">
        <v>-4.4561426564371249</v>
      </c>
      <c r="E26" s="120">
        <v>0</v>
      </c>
    </row>
    <row r="27" spans="1:5" x14ac:dyDescent="0.2">
      <c r="A27" s="87"/>
      <c r="B27" s="127"/>
      <c r="C27" s="130"/>
      <c r="D27" s="108"/>
      <c r="E27" s="120"/>
    </row>
    <row r="28" spans="1:5" x14ac:dyDescent="0.2">
      <c r="A28" s="81" t="s">
        <v>238</v>
      </c>
      <c r="B28" s="125">
        <v>518770</v>
      </c>
      <c r="C28" s="13">
        <v>18082.668045628699</v>
      </c>
      <c r="D28" s="126">
        <v>3.6115689156834136</v>
      </c>
      <c r="E28" s="119">
        <v>0</v>
      </c>
    </row>
    <row r="29" spans="1:5" x14ac:dyDescent="0.2">
      <c r="A29" s="87"/>
      <c r="B29" s="127"/>
      <c r="C29" s="130"/>
      <c r="D29" s="108"/>
      <c r="E29" s="120"/>
    </row>
    <row r="30" spans="1:5" ht="12.75" x14ac:dyDescent="0.2">
      <c r="A30" s="158" t="s">
        <v>244</v>
      </c>
      <c r="B30" s="127">
        <v>1448758</v>
      </c>
      <c r="C30" s="27">
        <v>-1258739.5946055357</v>
      </c>
      <c r="D30" s="108">
        <v>-46.490885056129692</v>
      </c>
      <c r="E30" s="120">
        <v>-1</v>
      </c>
    </row>
    <row r="31" spans="1:5" x14ac:dyDescent="0.2">
      <c r="A31" s="95" t="s">
        <v>227</v>
      </c>
      <c r="B31" s="127">
        <v>1254138</v>
      </c>
      <c r="C31" s="27">
        <v>86413.920681263786</v>
      </c>
      <c r="D31" s="108">
        <v>7.4002002880405326</v>
      </c>
      <c r="E31" s="120">
        <v>0</v>
      </c>
    </row>
    <row r="32" spans="1:5" x14ac:dyDescent="0.2">
      <c r="A32" s="95" t="s">
        <v>228</v>
      </c>
      <c r="B32" s="127">
        <v>635849</v>
      </c>
      <c r="C32" s="27">
        <v>21820.881921025692</v>
      </c>
      <c r="D32" s="108">
        <v>3.5537268210605237</v>
      </c>
      <c r="E32" s="120">
        <v>0</v>
      </c>
    </row>
    <row r="33" spans="1:5" x14ac:dyDescent="0.2">
      <c r="A33" s="95" t="s">
        <v>229</v>
      </c>
      <c r="B33" s="127">
        <v>464783</v>
      </c>
      <c r="C33" s="27">
        <v>15843.073440486391</v>
      </c>
      <c r="D33" s="108">
        <v>3.5289963095733157</v>
      </c>
      <c r="E33" s="120">
        <v>0</v>
      </c>
    </row>
    <row r="34" spans="1:5" ht="22.5" x14ac:dyDescent="0.2">
      <c r="A34" s="95" t="s">
        <v>230</v>
      </c>
      <c r="B34" s="127">
        <v>339892</v>
      </c>
      <c r="C34" s="27">
        <v>17075.242379728297</v>
      </c>
      <c r="D34" s="108">
        <v>5.2894535294892737</v>
      </c>
      <c r="E34" s="120">
        <v>0</v>
      </c>
    </row>
    <row r="35" spans="1:5" ht="22.5" x14ac:dyDescent="0.2">
      <c r="A35" s="95" t="s">
        <v>231</v>
      </c>
      <c r="B35" s="127">
        <v>251349</v>
      </c>
      <c r="C35" s="27">
        <v>-60275.450847696164</v>
      </c>
      <c r="D35" s="108">
        <v>-19.342336804359196</v>
      </c>
      <c r="E35" s="120">
        <v>0</v>
      </c>
    </row>
    <row r="36" spans="1:5" ht="22.5" x14ac:dyDescent="0.2">
      <c r="A36" s="95" t="s">
        <v>232</v>
      </c>
      <c r="B36" s="127">
        <v>297949</v>
      </c>
      <c r="C36" s="27">
        <v>14171.745963493478</v>
      </c>
      <c r="D36" s="108">
        <v>4.9939682486568691</v>
      </c>
      <c r="E36" s="120">
        <v>0</v>
      </c>
    </row>
    <row r="37" spans="1:5" ht="22.5" x14ac:dyDescent="0.2">
      <c r="A37" s="95" t="s">
        <v>233</v>
      </c>
      <c r="B37" s="127">
        <v>327883</v>
      </c>
      <c r="C37" s="27">
        <v>-38974.653697693138</v>
      </c>
      <c r="D37" s="108">
        <v>-10.623917289131978</v>
      </c>
      <c r="E37" s="120">
        <v>-1</v>
      </c>
    </row>
    <row r="38" spans="1:5" x14ac:dyDescent="0.2">
      <c r="A38" s="158" t="s">
        <v>234</v>
      </c>
      <c r="B38" s="127">
        <v>255417</v>
      </c>
      <c r="C38" s="27">
        <v>1196.4816883758467</v>
      </c>
      <c r="D38" s="108">
        <v>0.47064717526427052</v>
      </c>
      <c r="E38" s="120">
        <v>0</v>
      </c>
    </row>
    <row r="39" spans="1:5" x14ac:dyDescent="0.2">
      <c r="A39" s="87"/>
      <c r="B39" s="127"/>
      <c r="C39" s="130"/>
      <c r="D39" s="108"/>
      <c r="E39" s="120"/>
    </row>
    <row r="40" spans="1:5" x14ac:dyDescent="0.2">
      <c r="A40" s="81" t="s">
        <v>235</v>
      </c>
      <c r="B40" s="125">
        <v>518770</v>
      </c>
      <c r="C40" s="13">
        <v>18082.668045628699</v>
      </c>
      <c r="D40" s="126">
        <v>3.6115689156834136</v>
      </c>
      <c r="E40" s="119">
        <v>0</v>
      </c>
    </row>
    <row r="41" spans="1:5" x14ac:dyDescent="0.2">
      <c r="A41" s="83"/>
      <c r="B41" s="127"/>
      <c r="C41" s="129"/>
      <c r="D41" s="108"/>
      <c r="E41" s="120"/>
    </row>
    <row r="42" spans="1:5" ht="12.75" x14ac:dyDescent="0.2">
      <c r="A42" s="95" t="s">
        <v>245</v>
      </c>
      <c r="B42" s="127">
        <v>1041758</v>
      </c>
      <c r="C42" s="27">
        <v>49422.141800340149</v>
      </c>
      <c r="D42" s="108">
        <v>4.9803845534720486</v>
      </c>
      <c r="E42" s="120">
        <v>0</v>
      </c>
    </row>
    <row r="43" spans="1:5" ht="12.75" x14ac:dyDescent="0.2">
      <c r="A43" s="95" t="s">
        <v>246</v>
      </c>
      <c r="B43" s="127">
        <v>349917</v>
      </c>
      <c r="C43" s="27">
        <v>7581.5997888982529</v>
      </c>
      <c r="D43" s="108">
        <v>2.2146701113069365</v>
      </c>
      <c r="E43" s="120">
        <v>0</v>
      </c>
    </row>
    <row r="44" spans="1:5" x14ac:dyDescent="0.2">
      <c r="A44" s="95" t="s">
        <v>12</v>
      </c>
      <c r="B44" s="127">
        <v>255417</v>
      </c>
      <c r="C44" s="27">
        <v>1196.4816883758467</v>
      </c>
      <c r="D44" s="108">
        <v>0.47064717526427052</v>
      </c>
      <c r="E44" s="120">
        <v>0</v>
      </c>
    </row>
    <row r="45" spans="1:5" x14ac:dyDescent="0.2">
      <c r="A45" s="87"/>
      <c r="B45" s="127"/>
      <c r="C45" s="129"/>
      <c r="D45" s="108"/>
      <c r="E45" s="120"/>
    </row>
    <row r="46" spans="1:5" x14ac:dyDescent="0.2">
      <c r="A46" s="131" t="s">
        <v>236</v>
      </c>
      <c r="B46" s="125">
        <v>518770</v>
      </c>
      <c r="C46" s="13">
        <v>18082.668045628699</v>
      </c>
      <c r="D46" s="126">
        <v>3.6115689156834136</v>
      </c>
      <c r="E46" s="119">
        <v>0</v>
      </c>
    </row>
    <row r="47" spans="1:5" x14ac:dyDescent="0.2">
      <c r="A47" s="132"/>
      <c r="B47" s="127"/>
      <c r="C47" s="129"/>
      <c r="D47" s="108"/>
      <c r="E47" s="120"/>
    </row>
    <row r="48" spans="1:5" x14ac:dyDescent="0.2">
      <c r="A48" s="133" t="s">
        <v>8</v>
      </c>
      <c r="B48" s="127">
        <v>1113607</v>
      </c>
      <c r="C48" s="27">
        <v>47259.624675526517</v>
      </c>
      <c r="D48" s="108">
        <v>4.431916443846089</v>
      </c>
      <c r="E48" s="120">
        <v>0</v>
      </c>
    </row>
    <row r="49" spans="1:5" x14ac:dyDescent="0.2">
      <c r="A49" s="133" t="s">
        <v>9</v>
      </c>
      <c r="B49" s="127">
        <v>371972</v>
      </c>
      <c r="C49" s="27">
        <v>-20987.501650697435</v>
      </c>
      <c r="D49" s="108">
        <v>-5.3408815825894624</v>
      </c>
      <c r="E49" s="120">
        <v>-1</v>
      </c>
    </row>
    <row r="50" spans="1:5" x14ac:dyDescent="0.2">
      <c r="A50" s="134"/>
      <c r="B50" s="127"/>
      <c r="C50" s="135"/>
      <c r="D50" s="108"/>
      <c r="E50" s="120"/>
    </row>
    <row r="51" spans="1:5" x14ac:dyDescent="0.2">
      <c r="A51" s="131" t="s">
        <v>237</v>
      </c>
      <c r="B51" s="125">
        <v>518770</v>
      </c>
      <c r="C51" s="13">
        <v>18082.668045628699</v>
      </c>
      <c r="D51" s="126">
        <v>3.6115689156834136</v>
      </c>
      <c r="E51" s="119">
        <v>0</v>
      </c>
    </row>
    <row r="52" spans="1:5" x14ac:dyDescent="0.2">
      <c r="A52" s="132"/>
      <c r="B52" s="127"/>
      <c r="C52" s="129"/>
      <c r="D52" s="108"/>
      <c r="E52" s="120"/>
    </row>
    <row r="53" spans="1:5" x14ac:dyDescent="0.2">
      <c r="A53" s="133" t="s">
        <v>13</v>
      </c>
      <c r="B53" s="127">
        <v>598707</v>
      </c>
      <c r="C53" s="27">
        <v>30051.799611634808</v>
      </c>
      <c r="D53" s="108">
        <v>5.2847137581984338</v>
      </c>
      <c r="E53" s="120">
        <v>0</v>
      </c>
    </row>
    <row r="54" spans="1:5" x14ac:dyDescent="0.2">
      <c r="A54" s="133" t="s">
        <v>11</v>
      </c>
      <c r="B54" s="127">
        <v>217973</v>
      </c>
      <c r="C54" s="27">
        <v>-37247.169412457559</v>
      </c>
      <c r="D54" s="108">
        <v>-14.594132390948678</v>
      </c>
      <c r="E54" s="120">
        <v>-1</v>
      </c>
    </row>
    <row r="55" spans="1:5" ht="12" thickBot="1" x14ac:dyDescent="0.25">
      <c r="A55" s="133" t="s">
        <v>14</v>
      </c>
      <c r="B55" s="136">
        <v>381713</v>
      </c>
      <c r="C55" s="27">
        <v>-178194.04785995814</v>
      </c>
      <c r="D55" s="137">
        <v>-31.825648300202747</v>
      </c>
      <c r="E55" s="122">
        <v>-1</v>
      </c>
    </row>
    <row r="56" spans="1:5" ht="11.25" customHeight="1" x14ac:dyDescent="0.2">
      <c r="A56" s="204" t="s">
        <v>119</v>
      </c>
      <c r="B56" s="204"/>
      <c r="C56" s="204"/>
      <c r="D56" s="204"/>
      <c r="E56" s="204"/>
    </row>
    <row r="57" spans="1:5" ht="11.25" customHeight="1" x14ac:dyDescent="0.2">
      <c r="A57" s="198" t="s">
        <v>120</v>
      </c>
      <c r="B57" s="198"/>
      <c r="C57" s="198"/>
      <c r="D57" s="198"/>
      <c r="E57" s="198"/>
    </row>
    <row r="58" spans="1:5" ht="11.25" customHeight="1" x14ac:dyDescent="0.2">
      <c r="A58" s="198" t="s">
        <v>121</v>
      </c>
      <c r="B58" s="198"/>
      <c r="C58" s="198"/>
      <c r="D58" s="198"/>
      <c r="E58" s="198"/>
    </row>
    <row r="59" spans="1:5" x14ac:dyDescent="0.2">
      <c r="A59" s="195" t="s">
        <v>247</v>
      </c>
      <c r="B59" s="195"/>
      <c r="C59" s="195"/>
      <c r="D59" s="195"/>
      <c r="E59" s="195"/>
    </row>
    <row r="60" spans="1:5" ht="11.25" customHeight="1" x14ac:dyDescent="0.2">
      <c r="A60" s="198" t="s">
        <v>248</v>
      </c>
      <c r="B60" s="198"/>
      <c r="C60" s="198"/>
      <c r="D60" s="198"/>
      <c r="E60" s="198"/>
    </row>
    <row r="61" spans="1:5" ht="11.25" customHeight="1" x14ac:dyDescent="0.2">
      <c r="A61" s="198" t="s">
        <v>249</v>
      </c>
      <c r="B61" s="198"/>
      <c r="C61" s="198"/>
      <c r="D61" s="198"/>
      <c r="E61" s="198"/>
    </row>
    <row r="62" spans="1:5" ht="11.25" customHeight="1" x14ac:dyDescent="0.2">
      <c r="A62" s="198" t="s">
        <v>74</v>
      </c>
      <c r="B62" s="198"/>
      <c r="C62" s="198"/>
      <c r="D62" s="198"/>
      <c r="E62" s="198"/>
    </row>
    <row r="63" spans="1:5" ht="11.25" customHeight="1" x14ac:dyDescent="0.2">
      <c r="A63" s="186" t="s">
        <v>252</v>
      </c>
      <c r="B63" s="186"/>
      <c r="C63" s="186"/>
      <c r="D63" s="186"/>
      <c r="E63" s="186"/>
    </row>
    <row r="64" spans="1:5" hidden="1" x14ac:dyDescent="0.2">
      <c r="A64" s="72">
        <v>1</v>
      </c>
      <c r="B64" s="72">
        <v>-1</v>
      </c>
      <c r="C64" s="72">
        <v>0</v>
      </c>
    </row>
  </sheetData>
  <mergeCells count="14">
    <mergeCell ref="A63:E63"/>
    <mergeCell ref="A4:A5"/>
    <mergeCell ref="A58:E58"/>
    <mergeCell ref="E4:E5"/>
    <mergeCell ref="A60:E60"/>
    <mergeCell ref="A61:E61"/>
    <mergeCell ref="A62:E62"/>
    <mergeCell ref="C4:D4"/>
    <mergeCell ref="A59:E59"/>
    <mergeCell ref="A1:E1"/>
    <mergeCell ref="A2:E2"/>
    <mergeCell ref="A3:E3"/>
    <mergeCell ref="A56:E56"/>
    <mergeCell ref="A57:E57"/>
  </mergeCells>
  <conditionalFormatting sqref="A64:C64 E40 E42:E44 E46 E51 E53:E55 E12:E15 E9:E10 E7 E17:E38 E48:E49">
    <cfRule type="iconSet" priority="5">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0"/>
  <sheetViews>
    <sheetView view="pageBreakPreview" zoomScaleNormal="100" zoomScaleSheetLayoutView="100" workbookViewId="0">
      <selection activeCell="K22" sqref="K22"/>
    </sheetView>
  </sheetViews>
  <sheetFormatPr baseColWidth="10" defaultColWidth="11.42578125" defaultRowHeight="11.25" x14ac:dyDescent="0.2"/>
  <cols>
    <col min="1" max="1" width="36.140625" style="10" customWidth="1"/>
    <col min="2" max="4" width="9.42578125" style="10" customWidth="1"/>
    <col min="5" max="5" width="19.5703125" style="10" customWidth="1"/>
    <col min="6" max="16384" width="11.42578125" style="10"/>
  </cols>
  <sheetData>
    <row r="1" spans="1:5" x14ac:dyDescent="0.2">
      <c r="A1" s="181" t="s">
        <v>127</v>
      </c>
      <c r="B1" s="181"/>
      <c r="C1" s="181"/>
      <c r="D1" s="181"/>
      <c r="E1" s="181"/>
    </row>
    <row r="2" spans="1:5" ht="12.75" x14ac:dyDescent="0.2">
      <c r="A2" s="181" t="s">
        <v>186</v>
      </c>
      <c r="B2" s="181"/>
      <c r="C2" s="181"/>
      <c r="D2" s="181"/>
      <c r="E2" s="181"/>
    </row>
    <row r="3" spans="1:5" ht="12" thickBot="1" x14ac:dyDescent="0.25">
      <c r="A3" s="182" t="str">
        <f>+'C1 total'!A3</f>
        <v>II Trimestre 2020</v>
      </c>
      <c r="B3" s="182"/>
      <c r="C3" s="182"/>
      <c r="D3" s="182"/>
      <c r="E3" s="182"/>
    </row>
    <row r="4" spans="1:5" ht="12.75" customHeight="1" x14ac:dyDescent="0.2">
      <c r="A4" s="191" t="s">
        <v>133</v>
      </c>
      <c r="B4" s="3" t="str">
        <f>+'C1 total'!B4</f>
        <v>II 2020</v>
      </c>
      <c r="C4" s="190" t="s">
        <v>86</v>
      </c>
      <c r="D4" s="190"/>
      <c r="E4" s="187" t="s">
        <v>117</v>
      </c>
    </row>
    <row r="5" spans="1:5" ht="12" thickBot="1" x14ac:dyDescent="0.25">
      <c r="A5" s="192"/>
      <c r="B5" s="6" t="str">
        <f>+'C1 total'!B5</f>
        <v>Abr - Jun</v>
      </c>
      <c r="C5" s="6" t="s">
        <v>61</v>
      </c>
      <c r="D5" s="6" t="s">
        <v>60</v>
      </c>
      <c r="E5" s="188"/>
    </row>
    <row r="6" spans="1:5" x14ac:dyDescent="0.2">
      <c r="A6" s="124"/>
      <c r="B6" s="50"/>
    </row>
    <row r="7" spans="1:5" x14ac:dyDescent="0.2">
      <c r="A7" s="81" t="s">
        <v>1</v>
      </c>
      <c r="B7" s="125">
        <v>373480</v>
      </c>
      <c r="C7" s="13">
        <v>-1688.3675041294191</v>
      </c>
      <c r="D7" s="126">
        <v>-0.45002928028329453</v>
      </c>
      <c r="E7" s="119">
        <v>0</v>
      </c>
    </row>
    <row r="8" spans="1:5" x14ac:dyDescent="0.2">
      <c r="A8" s="83"/>
      <c r="B8" s="127"/>
      <c r="C8" s="107"/>
      <c r="D8" s="108"/>
      <c r="E8" s="120"/>
    </row>
    <row r="9" spans="1:5" x14ac:dyDescent="0.2">
      <c r="A9" s="85" t="s">
        <v>2</v>
      </c>
      <c r="B9" s="128">
        <v>278082</v>
      </c>
      <c r="C9" s="25">
        <v>-15558.326007538592</v>
      </c>
      <c r="D9" s="108">
        <v>-5.2984296193497498</v>
      </c>
      <c r="E9" s="120">
        <v>0</v>
      </c>
    </row>
    <row r="10" spans="1:5" x14ac:dyDescent="0.2">
      <c r="A10" s="87" t="s">
        <v>68</v>
      </c>
      <c r="B10" s="127">
        <v>278082</v>
      </c>
      <c r="C10" s="27">
        <v>-15558.326007538592</v>
      </c>
      <c r="D10" s="108">
        <v>-5.2984296193497498</v>
      </c>
      <c r="E10" s="120">
        <v>0</v>
      </c>
    </row>
    <row r="11" spans="1:5" x14ac:dyDescent="0.2">
      <c r="A11" s="87"/>
      <c r="B11" s="127"/>
      <c r="C11" s="129"/>
      <c r="D11" s="108"/>
      <c r="E11" s="120"/>
    </row>
    <row r="12" spans="1:5" x14ac:dyDescent="0.2">
      <c r="A12" s="85" t="s">
        <v>3</v>
      </c>
      <c r="B12" s="128">
        <v>353228</v>
      </c>
      <c r="C12" s="25">
        <v>-32040.944097737607</v>
      </c>
      <c r="D12" s="108">
        <v>-8.3165135909862595</v>
      </c>
      <c r="E12" s="120">
        <v>-1</v>
      </c>
    </row>
    <row r="13" spans="1:5" x14ac:dyDescent="0.2">
      <c r="A13" s="87" t="s">
        <v>4</v>
      </c>
      <c r="B13" s="127">
        <v>319687</v>
      </c>
      <c r="C13" s="27">
        <v>-34072.259075000708</v>
      </c>
      <c r="D13" s="108">
        <v>-9.631481919114103</v>
      </c>
      <c r="E13" s="120">
        <v>0</v>
      </c>
    </row>
    <row r="14" spans="1:5" x14ac:dyDescent="0.2">
      <c r="A14" s="87" t="s">
        <v>5</v>
      </c>
      <c r="B14" s="127">
        <v>290930</v>
      </c>
      <c r="C14" s="27">
        <v>-55474.702492709621</v>
      </c>
      <c r="D14" s="108">
        <v>-16.014419577308463</v>
      </c>
      <c r="E14" s="120">
        <v>-1</v>
      </c>
    </row>
    <row r="15" spans="1:5" ht="12.75" x14ac:dyDescent="0.2">
      <c r="A15" s="87" t="s">
        <v>144</v>
      </c>
      <c r="B15" s="127">
        <v>557652</v>
      </c>
      <c r="C15" s="27">
        <v>-53347.340375073254</v>
      </c>
      <c r="D15" s="108">
        <v>-8.7311616968890675</v>
      </c>
      <c r="E15" s="120">
        <v>0</v>
      </c>
    </row>
    <row r="16" spans="1:5" x14ac:dyDescent="0.2">
      <c r="A16" s="87"/>
      <c r="B16" s="127"/>
      <c r="C16" s="129"/>
      <c r="D16" s="108"/>
      <c r="E16" s="120"/>
    </row>
    <row r="17" spans="1:5" x14ac:dyDescent="0.2">
      <c r="A17" s="85" t="s">
        <v>62</v>
      </c>
      <c r="B17" s="128">
        <v>437363</v>
      </c>
      <c r="C17" s="25">
        <v>17782.778581059247</v>
      </c>
      <c r="D17" s="108">
        <v>4.2382308968047306</v>
      </c>
      <c r="E17" s="120">
        <v>0</v>
      </c>
    </row>
    <row r="18" spans="1:5" x14ac:dyDescent="0.2">
      <c r="A18" s="87" t="s">
        <v>78</v>
      </c>
      <c r="B18" s="127">
        <v>326574</v>
      </c>
      <c r="C18" s="27">
        <v>-30818.235202047508</v>
      </c>
      <c r="D18" s="108">
        <v>-8.6230847138088436</v>
      </c>
      <c r="E18" s="120">
        <v>0</v>
      </c>
    </row>
    <row r="19" spans="1:5" x14ac:dyDescent="0.2">
      <c r="A19" s="87" t="s">
        <v>6</v>
      </c>
      <c r="B19" s="127">
        <v>252024</v>
      </c>
      <c r="C19" s="27">
        <v>-119236.17929206276</v>
      </c>
      <c r="D19" s="108">
        <v>-32.116608767314666</v>
      </c>
      <c r="E19" s="120">
        <v>-1</v>
      </c>
    </row>
    <row r="20" spans="1:5" x14ac:dyDescent="0.2">
      <c r="A20" s="87" t="s">
        <v>79</v>
      </c>
      <c r="B20" s="127">
        <v>256364</v>
      </c>
      <c r="C20" s="27">
        <v>-88376.133130372153</v>
      </c>
      <c r="D20" s="108">
        <v>-25.635580147829927</v>
      </c>
      <c r="E20" s="120">
        <v>-1</v>
      </c>
    </row>
    <row r="21" spans="1:5" x14ac:dyDescent="0.2">
      <c r="A21" s="87" t="s">
        <v>80</v>
      </c>
      <c r="B21" s="127">
        <v>763064</v>
      </c>
      <c r="C21" s="27">
        <v>-32181.451317971456</v>
      </c>
      <c r="D21" s="108">
        <v>-4.0467318944907742</v>
      </c>
      <c r="E21" s="120">
        <v>0</v>
      </c>
    </row>
    <row r="22" spans="1:5" ht="22.5" x14ac:dyDescent="0.2">
      <c r="A22" s="87" t="s">
        <v>70</v>
      </c>
      <c r="B22" s="127">
        <v>310860</v>
      </c>
      <c r="C22" s="27">
        <v>-3395.8880984736606</v>
      </c>
      <c r="D22" s="142">
        <v>-1.0806124012573926</v>
      </c>
      <c r="E22" s="120">
        <v>0</v>
      </c>
    </row>
    <row r="23" spans="1:5" x14ac:dyDescent="0.2">
      <c r="A23" s="87" t="s">
        <v>69</v>
      </c>
      <c r="B23" s="127">
        <v>937556</v>
      </c>
      <c r="C23" s="27">
        <v>11124.186843730276</v>
      </c>
      <c r="D23" s="142">
        <v>1.2007561361511512</v>
      </c>
      <c r="E23" s="120">
        <v>0</v>
      </c>
    </row>
    <row r="24" spans="1:5" x14ac:dyDescent="0.2">
      <c r="A24" s="87" t="s">
        <v>46</v>
      </c>
      <c r="B24" s="127">
        <v>894590</v>
      </c>
      <c r="C24" s="27">
        <v>43425.335354747367</v>
      </c>
      <c r="D24" s="108">
        <v>5.1018724294489042</v>
      </c>
      <c r="E24" s="120">
        <v>0</v>
      </c>
    </row>
    <row r="25" spans="1:5" ht="12.75" x14ac:dyDescent="0.2">
      <c r="A25" s="87" t="s">
        <v>145</v>
      </c>
      <c r="B25" s="127">
        <v>229889</v>
      </c>
      <c r="C25" s="27">
        <v>-28094.952493223856</v>
      </c>
      <c r="D25" s="108">
        <v>-10.890193836363443</v>
      </c>
      <c r="E25" s="120">
        <v>0</v>
      </c>
    </row>
    <row r="26" spans="1:5" x14ac:dyDescent="0.2">
      <c r="A26" s="87" t="s">
        <v>71</v>
      </c>
      <c r="B26" s="127">
        <v>151292</v>
      </c>
      <c r="C26" s="27">
        <v>6065.9386470825993</v>
      </c>
      <c r="D26" s="108">
        <v>4.1768940027517605</v>
      </c>
      <c r="E26" s="120">
        <v>0</v>
      </c>
    </row>
    <row r="27" spans="1:5" x14ac:dyDescent="0.2">
      <c r="A27" s="87"/>
      <c r="B27" s="127"/>
      <c r="C27" s="130"/>
      <c r="D27" s="108"/>
      <c r="E27" s="120"/>
    </row>
    <row r="28" spans="1:5" x14ac:dyDescent="0.2">
      <c r="A28" s="81" t="s">
        <v>238</v>
      </c>
      <c r="B28" s="125">
        <v>373480</v>
      </c>
      <c r="C28" s="13">
        <v>-1688.3675041294191</v>
      </c>
      <c r="D28" s="126">
        <v>-0.45002928028329453</v>
      </c>
      <c r="E28" s="119">
        <v>0</v>
      </c>
    </row>
    <row r="29" spans="1:5" x14ac:dyDescent="0.2">
      <c r="A29" s="87"/>
      <c r="B29" s="127"/>
      <c r="C29" s="130"/>
      <c r="D29" s="108"/>
      <c r="E29" s="120"/>
    </row>
    <row r="30" spans="1:5" ht="12.75" x14ac:dyDescent="0.2">
      <c r="A30" s="158" t="s">
        <v>244</v>
      </c>
      <c r="B30" s="127">
        <v>1756950</v>
      </c>
      <c r="C30" s="27">
        <v>-86377.041784535395</v>
      </c>
      <c r="D30" s="108">
        <v>-4.6859314612405019</v>
      </c>
      <c r="E30" s="120">
        <v>0</v>
      </c>
    </row>
    <row r="31" spans="1:5" x14ac:dyDescent="0.2">
      <c r="A31" s="95" t="s">
        <v>227</v>
      </c>
      <c r="B31" s="127">
        <v>1168525</v>
      </c>
      <c r="C31" s="27">
        <v>67705.185100625502</v>
      </c>
      <c r="D31" s="108">
        <v>6.1504329940512932</v>
      </c>
      <c r="E31" s="120">
        <v>0</v>
      </c>
    </row>
    <row r="32" spans="1:5" x14ac:dyDescent="0.2">
      <c r="A32" s="95" t="s">
        <v>228</v>
      </c>
      <c r="B32" s="127">
        <v>644375</v>
      </c>
      <c r="C32" s="27">
        <v>-33416.771330851014</v>
      </c>
      <c r="D32" s="108">
        <v>-4.9302415202292647</v>
      </c>
      <c r="E32" s="120">
        <v>0</v>
      </c>
    </row>
    <row r="33" spans="1:15" x14ac:dyDescent="0.2">
      <c r="A33" s="95" t="s">
        <v>229</v>
      </c>
      <c r="B33" s="127">
        <v>453778</v>
      </c>
      <c r="C33" s="27">
        <v>5199.3006454515853</v>
      </c>
      <c r="D33" s="108">
        <v>1.159060974792776</v>
      </c>
      <c r="E33" s="120">
        <v>0</v>
      </c>
    </row>
    <row r="34" spans="1:15" ht="22.5" x14ac:dyDescent="0.2">
      <c r="A34" s="95" t="s">
        <v>230</v>
      </c>
      <c r="B34" s="127">
        <v>352870</v>
      </c>
      <c r="C34" s="27">
        <v>13405.248380955134</v>
      </c>
      <c r="D34" s="108">
        <v>3.9489367650161249</v>
      </c>
      <c r="E34" s="120">
        <v>0</v>
      </c>
    </row>
    <row r="35" spans="1:15" ht="22.5" x14ac:dyDescent="0.2">
      <c r="A35" s="95" t="s">
        <v>231</v>
      </c>
      <c r="B35" s="127">
        <v>188526</v>
      </c>
      <c r="C35" s="27">
        <v>-63331.235579455912</v>
      </c>
      <c r="D35" s="108">
        <v>-25.145688363388778</v>
      </c>
      <c r="E35" s="120">
        <v>-1</v>
      </c>
    </row>
    <row r="36" spans="1:15" ht="22.5" x14ac:dyDescent="0.2">
      <c r="A36" s="95" t="s">
        <v>232</v>
      </c>
      <c r="B36" s="127">
        <v>263672</v>
      </c>
      <c r="C36" s="27">
        <v>-31760.537615457491</v>
      </c>
      <c r="D36" s="108">
        <v>-10.75052120927784</v>
      </c>
      <c r="E36" s="120">
        <v>-1</v>
      </c>
    </row>
    <row r="37" spans="1:15" ht="22.5" x14ac:dyDescent="0.2">
      <c r="A37" s="95" t="s">
        <v>233</v>
      </c>
      <c r="B37" s="127">
        <v>329717</v>
      </c>
      <c r="C37" s="27">
        <v>-58303.613288362685</v>
      </c>
      <c r="D37" s="108">
        <v>-15.02590617396751</v>
      </c>
      <c r="E37" s="120">
        <v>-1</v>
      </c>
    </row>
    <row r="38" spans="1:15" x14ac:dyDescent="0.2">
      <c r="A38" s="158" t="s">
        <v>234</v>
      </c>
      <c r="B38" s="127">
        <v>246755</v>
      </c>
      <c r="C38" s="27">
        <v>-13021.404590108636</v>
      </c>
      <c r="D38" s="108">
        <v>-5.0125432333450828</v>
      </c>
      <c r="E38" s="120">
        <v>-1</v>
      </c>
    </row>
    <row r="39" spans="1:15" x14ac:dyDescent="0.2">
      <c r="A39" s="87"/>
      <c r="B39" s="127"/>
      <c r="C39" s="130"/>
      <c r="D39" s="108"/>
      <c r="E39" s="120"/>
    </row>
    <row r="40" spans="1:15" x14ac:dyDescent="0.2">
      <c r="A40" s="81" t="s">
        <v>235</v>
      </c>
      <c r="B40" s="125">
        <v>373480</v>
      </c>
      <c r="C40" s="13">
        <v>-1688.3675041294191</v>
      </c>
      <c r="D40" s="126">
        <v>-0.45002928028329453</v>
      </c>
      <c r="E40" s="119">
        <v>0</v>
      </c>
    </row>
    <row r="41" spans="1:15" x14ac:dyDescent="0.2">
      <c r="A41" s="83"/>
      <c r="B41" s="127"/>
      <c r="C41" s="129"/>
      <c r="D41" s="108"/>
      <c r="E41" s="120"/>
      <c r="M41" s="141"/>
      <c r="N41" s="16"/>
      <c r="O41" s="16"/>
    </row>
    <row r="42" spans="1:15" ht="12.75" x14ac:dyDescent="0.2">
      <c r="A42" s="95" t="s">
        <v>245</v>
      </c>
      <c r="B42" s="127">
        <v>969251</v>
      </c>
      <c r="C42" s="27">
        <v>13159.801676644478</v>
      </c>
      <c r="D42" s="108">
        <v>1.3764169882247737</v>
      </c>
      <c r="E42" s="120">
        <v>0</v>
      </c>
      <c r="M42" s="141"/>
      <c r="N42" s="23"/>
      <c r="O42" s="23"/>
    </row>
    <row r="43" spans="1:15" ht="12.75" x14ac:dyDescent="0.2">
      <c r="A43" s="95" t="s">
        <v>246</v>
      </c>
      <c r="B43" s="127">
        <v>304345</v>
      </c>
      <c r="C43" s="27">
        <v>-23572.015954841743</v>
      </c>
      <c r="D43" s="108">
        <v>-7.1884088985757</v>
      </c>
      <c r="E43" s="120">
        <v>-1</v>
      </c>
      <c r="M43" s="141"/>
      <c r="N43" s="32"/>
      <c r="O43" s="32"/>
    </row>
    <row r="44" spans="1:15" x14ac:dyDescent="0.2">
      <c r="A44" s="95" t="s">
        <v>12</v>
      </c>
      <c r="B44" s="127">
        <v>246755</v>
      </c>
      <c r="C44" s="27">
        <v>-13021.404590108636</v>
      </c>
      <c r="D44" s="108">
        <v>-5.0125432333450828</v>
      </c>
      <c r="E44" s="120">
        <v>-1</v>
      </c>
      <c r="M44" s="141"/>
      <c r="N44" s="33"/>
      <c r="O44" s="33"/>
    </row>
    <row r="45" spans="1:15" x14ac:dyDescent="0.2">
      <c r="A45" s="87"/>
      <c r="B45" s="127"/>
      <c r="C45" s="129"/>
      <c r="D45" s="108"/>
      <c r="E45" s="120"/>
      <c r="M45" s="141"/>
      <c r="N45" s="23"/>
      <c r="O45" s="23"/>
    </row>
    <row r="46" spans="1:15" x14ac:dyDescent="0.2">
      <c r="A46" s="131" t="s">
        <v>236</v>
      </c>
      <c r="B46" s="125">
        <v>373480</v>
      </c>
      <c r="C46" s="13">
        <v>-1688.3675041294191</v>
      </c>
      <c r="D46" s="126">
        <v>-0.45002928028329453</v>
      </c>
      <c r="E46" s="119">
        <v>0</v>
      </c>
      <c r="M46" s="141"/>
      <c r="N46" s="32"/>
      <c r="O46" s="32"/>
    </row>
    <row r="47" spans="1:15" x14ac:dyDescent="0.2">
      <c r="A47" s="132"/>
      <c r="B47" s="127"/>
      <c r="C47" s="129"/>
      <c r="D47" s="108"/>
      <c r="E47" s="120"/>
      <c r="M47" s="141"/>
      <c r="N47" s="33"/>
      <c r="O47" s="33"/>
    </row>
    <row r="48" spans="1:15" x14ac:dyDescent="0.2">
      <c r="A48" s="133" t="s">
        <v>8</v>
      </c>
      <c r="B48" s="127">
        <v>887145</v>
      </c>
      <c r="C48" s="27">
        <v>9927.9466539665591</v>
      </c>
      <c r="D48" s="108">
        <v>1.1317548622769773</v>
      </c>
      <c r="E48" s="120">
        <v>0</v>
      </c>
      <c r="M48" s="141"/>
      <c r="N48" s="33"/>
      <c r="O48" s="33"/>
    </row>
    <row r="49" spans="1:15" x14ac:dyDescent="0.2">
      <c r="A49" s="133" t="s">
        <v>9</v>
      </c>
      <c r="B49" s="127">
        <v>282439</v>
      </c>
      <c r="C49" s="27">
        <v>-27044.229631737689</v>
      </c>
      <c r="D49" s="108">
        <v>-8.7385121526353267</v>
      </c>
      <c r="E49" s="120">
        <v>-1</v>
      </c>
      <c r="M49" s="141"/>
      <c r="N49" s="33"/>
      <c r="O49" s="33"/>
    </row>
    <row r="50" spans="1:15" x14ac:dyDescent="0.2">
      <c r="A50" s="134"/>
      <c r="B50" s="127"/>
      <c r="C50" s="135"/>
      <c r="D50" s="108"/>
      <c r="E50" s="120"/>
      <c r="M50" s="141"/>
      <c r="N50" s="23"/>
      <c r="O50" s="23"/>
    </row>
    <row r="51" spans="1:15" x14ac:dyDescent="0.2">
      <c r="A51" s="131" t="s">
        <v>237</v>
      </c>
      <c r="B51" s="125">
        <v>373480</v>
      </c>
      <c r="C51" s="13">
        <v>-1688.3675041294191</v>
      </c>
      <c r="D51" s="126">
        <v>-0.45002928028329453</v>
      </c>
      <c r="E51" s="119">
        <v>0</v>
      </c>
      <c r="M51" s="141"/>
      <c r="N51" s="32"/>
      <c r="O51" s="32"/>
    </row>
    <row r="52" spans="1:15" x14ac:dyDescent="0.2">
      <c r="A52" s="132"/>
      <c r="B52" s="127"/>
      <c r="C52" s="129"/>
      <c r="D52" s="108"/>
      <c r="E52" s="120"/>
      <c r="M52" s="141"/>
      <c r="N52" s="33"/>
      <c r="O52" s="33"/>
    </row>
    <row r="53" spans="1:15" x14ac:dyDescent="0.2">
      <c r="A53" s="133" t="s">
        <v>13</v>
      </c>
      <c r="B53" s="127">
        <v>442320</v>
      </c>
      <c r="C53" s="27">
        <v>24204.669501508528</v>
      </c>
      <c r="D53" s="108">
        <v>5.7889935469840079</v>
      </c>
      <c r="E53" s="120">
        <v>1</v>
      </c>
      <c r="M53" s="141"/>
      <c r="N53" s="33"/>
      <c r="O53" s="33"/>
    </row>
    <row r="54" spans="1:15" x14ac:dyDescent="0.2">
      <c r="A54" s="133" t="s">
        <v>11</v>
      </c>
      <c r="B54" s="127">
        <v>175076</v>
      </c>
      <c r="C54" s="27">
        <v>-47332.254129325942</v>
      </c>
      <c r="D54" s="108">
        <v>-21.281698520866581</v>
      </c>
      <c r="E54" s="120">
        <v>-1</v>
      </c>
      <c r="M54" s="141"/>
      <c r="N54" s="33"/>
      <c r="O54" s="33"/>
    </row>
    <row r="55" spans="1:15" ht="12" thickBot="1" x14ac:dyDescent="0.25">
      <c r="A55" s="133" t="s">
        <v>14</v>
      </c>
      <c r="B55" s="136">
        <v>391663</v>
      </c>
      <c r="C55" s="27">
        <v>-196372.62555573054</v>
      </c>
      <c r="D55" s="137">
        <v>-33.394681720201234</v>
      </c>
      <c r="E55" s="122">
        <v>-1</v>
      </c>
      <c r="M55" s="141"/>
      <c r="N55" s="33"/>
      <c r="O55" s="33"/>
    </row>
    <row r="56" spans="1:15" ht="11.25" customHeight="1" x14ac:dyDescent="0.2">
      <c r="A56" s="204" t="s">
        <v>119</v>
      </c>
      <c r="B56" s="204"/>
      <c r="C56" s="204"/>
      <c r="D56" s="204"/>
      <c r="E56" s="204"/>
      <c r="M56" s="141"/>
      <c r="N56" s="33"/>
      <c r="O56" s="33"/>
    </row>
    <row r="57" spans="1:15" ht="11.25" customHeight="1" x14ac:dyDescent="0.2">
      <c r="A57" s="198" t="s">
        <v>120</v>
      </c>
      <c r="B57" s="198"/>
      <c r="C57" s="198"/>
      <c r="D57" s="198"/>
      <c r="E57" s="198"/>
      <c r="M57" s="141"/>
      <c r="N57" s="33"/>
      <c r="O57" s="33"/>
    </row>
    <row r="58" spans="1:15" x14ac:dyDescent="0.2">
      <c r="A58" s="198" t="s">
        <v>121</v>
      </c>
      <c r="B58" s="198"/>
      <c r="C58" s="198"/>
      <c r="D58" s="198"/>
      <c r="E58" s="198"/>
      <c r="M58" s="141"/>
      <c r="N58" s="33"/>
      <c r="O58" s="33"/>
    </row>
    <row r="59" spans="1:15" ht="11.25" customHeight="1" x14ac:dyDescent="0.2">
      <c r="A59" s="195" t="s">
        <v>247</v>
      </c>
      <c r="B59" s="195"/>
      <c r="C59" s="195"/>
      <c r="D59" s="195"/>
      <c r="E59" s="195"/>
      <c r="M59" s="141"/>
      <c r="N59" s="33"/>
      <c r="O59" s="33"/>
    </row>
    <row r="60" spans="1:15" ht="11.25" customHeight="1" x14ac:dyDescent="0.2">
      <c r="A60" s="198" t="s">
        <v>248</v>
      </c>
      <c r="B60" s="198"/>
      <c r="C60" s="198"/>
      <c r="D60" s="198"/>
      <c r="E60" s="198"/>
      <c r="M60" s="141"/>
      <c r="N60" s="33"/>
      <c r="O60" s="33"/>
    </row>
    <row r="61" spans="1:15" ht="11.25" customHeight="1" x14ac:dyDescent="0.2">
      <c r="A61" s="198" t="s">
        <v>249</v>
      </c>
      <c r="B61" s="198"/>
      <c r="C61" s="198"/>
      <c r="D61" s="198"/>
      <c r="E61" s="198"/>
      <c r="M61" s="141"/>
      <c r="N61" s="33"/>
      <c r="O61" s="33"/>
    </row>
    <row r="62" spans="1:15" ht="11.25" customHeight="1" x14ac:dyDescent="0.2">
      <c r="A62" s="198" t="s">
        <v>74</v>
      </c>
      <c r="B62" s="198"/>
      <c r="C62" s="198"/>
      <c r="D62" s="198"/>
      <c r="E62" s="198"/>
      <c r="M62" s="141"/>
      <c r="N62" s="23"/>
      <c r="O62" s="23"/>
    </row>
    <row r="63" spans="1:15" ht="11.25" customHeight="1" x14ac:dyDescent="0.2">
      <c r="A63" s="186" t="s">
        <v>252</v>
      </c>
      <c r="B63" s="186"/>
      <c r="C63" s="186"/>
      <c r="D63" s="186"/>
      <c r="E63" s="186"/>
      <c r="M63" s="141"/>
      <c r="N63" s="33"/>
      <c r="O63" s="33"/>
    </row>
    <row r="64" spans="1:15" ht="11.25" hidden="1" customHeight="1" x14ac:dyDescent="0.2">
      <c r="A64" s="72">
        <v>1</v>
      </c>
      <c r="B64" s="72">
        <v>-1</v>
      </c>
      <c r="C64" s="72">
        <v>0</v>
      </c>
      <c r="M64" s="141"/>
      <c r="N64" s="33"/>
      <c r="O64" s="33"/>
    </row>
    <row r="65" spans="13:15" x14ac:dyDescent="0.2">
      <c r="M65" s="141"/>
      <c r="N65" s="33"/>
      <c r="O65" s="33"/>
    </row>
    <row r="66" spans="13:15" x14ac:dyDescent="0.2">
      <c r="M66" s="141"/>
      <c r="N66" s="33"/>
      <c r="O66" s="33"/>
    </row>
    <row r="67" spans="13:15" x14ac:dyDescent="0.2">
      <c r="M67" s="141"/>
      <c r="N67" s="33"/>
      <c r="O67" s="33"/>
    </row>
    <row r="68" spans="13:15" x14ac:dyDescent="0.2">
      <c r="M68" s="141"/>
      <c r="N68" s="33"/>
      <c r="O68" s="33"/>
    </row>
    <row r="69" spans="13:15" x14ac:dyDescent="0.2">
      <c r="M69" s="141"/>
      <c r="N69" s="33"/>
      <c r="O69" s="33"/>
    </row>
    <row r="70" spans="13:15" x14ac:dyDescent="0.2">
      <c r="M70" s="141"/>
      <c r="N70" s="33"/>
      <c r="O70" s="33"/>
    </row>
    <row r="71" spans="13:15" x14ac:dyDescent="0.2">
      <c r="M71" s="141"/>
      <c r="N71" s="33"/>
      <c r="O71" s="33"/>
    </row>
    <row r="72" spans="13:15" x14ac:dyDescent="0.2">
      <c r="M72" s="141"/>
      <c r="N72" s="33"/>
      <c r="O72" s="33"/>
    </row>
    <row r="73" spans="13:15" x14ac:dyDescent="0.2">
      <c r="M73" s="141"/>
      <c r="N73" s="33"/>
      <c r="O73" s="33"/>
    </row>
    <row r="74" spans="13:15" x14ac:dyDescent="0.2">
      <c r="M74" s="141"/>
      <c r="N74" s="33"/>
      <c r="O74" s="33"/>
    </row>
    <row r="75" spans="13:15" x14ac:dyDescent="0.2">
      <c r="M75" s="141"/>
      <c r="N75" s="16"/>
      <c r="O75" s="16"/>
    </row>
    <row r="76" spans="13:15" x14ac:dyDescent="0.2">
      <c r="M76" s="141"/>
      <c r="N76" s="23"/>
      <c r="O76" s="23"/>
    </row>
    <row r="77" spans="13:15" x14ac:dyDescent="0.2">
      <c r="M77" s="141"/>
      <c r="N77" s="33"/>
      <c r="O77" s="33"/>
    </row>
    <row r="78" spans="13:15" x14ac:dyDescent="0.2">
      <c r="M78" s="141"/>
      <c r="N78" s="33"/>
      <c r="O78" s="33"/>
    </row>
    <row r="79" spans="13:15" x14ac:dyDescent="0.2">
      <c r="M79" s="141"/>
      <c r="N79" s="33"/>
      <c r="O79" s="33"/>
    </row>
    <row r="80" spans="13:15" x14ac:dyDescent="0.2">
      <c r="M80" s="141"/>
      <c r="N80" s="23"/>
      <c r="O80" s="23"/>
    </row>
    <row r="81" spans="13:15" x14ac:dyDescent="0.2">
      <c r="M81" s="141"/>
      <c r="N81" s="16"/>
      <c r="O81" s="16"/>
    </row>
    <row r="82" spans="13:15" x14ac:dyDescent="0.2">
      <c r="M82" s="141"/>
      <c r="N82" s="23"/>
      <c r="O82" s="23"/>
    </row>
    <row r="83" spans="13:15" x14ac:dyDescent="0.2">
      <c r="M83" s="141"/>
      <c r="N83" s="33"/>
      <c r="O83" s="33"/>
    </row>
    <row r="84" spans="13:15" x14ac:dyDescent="0.2">
      <c r="M84" s="141"/>
      <c r="N84" s="33"/>
      <c r="O84" s="33"/>
    </row>
    <row r="85" spans="13:15" x14ac:dyDescent="0.2">
      <c r="M85" s="141"/>
      <c r="N85" s="23"/>
      <c r="O85" s="23"/>
    </row>
    <row r="86" spans="13:15" x14ac:dyDescent="0.2">
      <c r="M86" s="141"/>
      <c r="N86" s="16"/>
      <c r="O86" s="16"/>
    </row>
    <row r="87" spans="13:15" x14ac:dyDescent="0.2">
      <c r="M87" s="141"/>
      <c r="N87" s="23"/>
      <c r="O87" s="23"/>
    </row>
    <row r="88" spans="13:15" x14ac:dyDescent="0.2">
      <c r="M88" s="141"/>
      <c r="N88" s="33"/>
      <c r="O88" s="33"/>
    </row>
    <row r="89" spans="13:15" x14ac:dyDescent="0.2">
      <c r="M89" s="141"/>
      <c r="N89" s="33"/>
      <c r="O89" s="33"/>
    </row>
    <row r="90" spans="13:15" ht="12" thickBot="1" x14ac:dyDescent="0.25">
      <c r="M90" s="141"/>
      <c r="N90" s="100"/>
      <c r="O90" s="100"/>
    </row>
  </sheetData>
  <mergeCells count="14">
    <mergeCell ref="A1:E1"/>
    <mergeCell ref="A2:E2"/>
    <mergeCell ref="A3:E3"/>
    <mergeCell ref="A63:E63"/>
    <mergeCell ref="E4:E5"/>
    <mergeCell ref="A56:E56"/>
    <mergeCell ref="A57:E57"/>
    <mergeCell ref="A59:E59"/>
    <mergeCell ref="A60:E60"/>
    <mergeCell ref="A61:E61"/>
    <mergeCell ref="A62:E62"/>
    <mergeCell ref="A4:A5"/>
    <mergeCell ref="C4:D4"/>
    <mergeCell ref="A58:E58"/>
  </mergeCells>
  <conditionalFormatting sqref="A64:C64 E40 E42:E44 E46 E48:E49 E51 E53:E55 E12:E15 E9:E10 E7 E17:E38">
    <cfRule type="iconSet" priority="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view="pageBreakPreview" zoomScaleNormal="100" zoomScaleSheetLayoutView="100" workbookViewId="0">
      <selection activeCell="F1" sqref="F1:H1048576"/>
    </sheetView>
  </sheetViews>
  <sheetFormatPr baseColWidth="10" defaultColWidth="11.42578125" defaultRowHeight="11.25" x14ac:dyDescent="0.2"/>
  <cols>
    <col min="1" max="1" width="36.140625" style="10" customWidth="1"/>
    <col min="2" max="4" width="9.42578125" style="10" customWidth="1"/>
    <col min="5" max="5" width="19.42578125" style="10" customWidth="1"/>
    <col min="6" max="16384" width="11.42578125" style="10"/>
  </cols>
  <sheetData>
    <row r="1" spans="1:5" x14ac:dyDescent="0.2">
      <c r="A1" s="181" t="s">
        <v>128</v>
      </c>
      <c r="B1" s="181"/>
      <c r="C1" s="181"/>
      <c r="D1" s="181"/>
      <c r="E1" s="181"/>
    </row>
    <row r="2" spans="1:5" ht="15" customHeight="1" x14ac:dyDescent="0.2">
      <c r="A2" s="181" t="s">
        <v>187</v>
      </c>
      <c r="B2" s="181"/>
      <c r="C2" s="181"/>
      <c r="D2" s="181"/>
      <c r="E2" s="181"/>
    </row>
    <row r="3" spans="1:5" ht="12" thickBot="1" x14ac:dyDescent="0.25">
      <c r="A3" s="182" t="str">
        <f>+'C1 total'!A3</f>
        <v>II Trimestre 2020</v>
      </c>
      <c r="B3" s="182"/>
      <c r="C3" s="182"/>
      <c r="D3" s="182"/>
      <c r="E3" s="182"/>
    </row>
    <row r="4" spans="1:5" ht="12.75" customHeight="1" x14ac:dyDescent="0.2">
      <c r="A4" s="191" t="s">
        <v>133</v>
      </c>
      <c r="B4" s="3" t="str">
        <f>+'C1 total'!B4</f>
        <v>II 2020</v>
      </c>
      <c r="C4" s="190" t="s">
        <v>86</v>
      </c>
      <c r="D4" s="190"/>
      <c r="E4" s="187" t="s">
        <v>117</v>
      </c>
    </row>
    <row r="5" spans="1:5" ht="12" thickBot="1" x14ac:dyDescent="0.25">
      <c r="A5" s="192"/>
      <c r="B5" s="6" t="str">
        <f>+'C1 total'!B5</f>
        <v>Abr - Jun</v>
      </c>
      <c r="C5" s="6" t="s">
        <v>61</v>
      </c>
      <c r="D5" s="6" t="s">
        <v>60</v>
      </c>
      <c r="E5" s="188"/>
    </row>
    <row r="6" spans="1:5" x14ac:dyDescent="0.2">
      <c r="A6" s="79"/>
      <c r="B6" s="50"/>
    </row>
    <row r="7" spans="1:5" x14ac:dyDescent="0.2">
      <c r="A7" s="81" t="s">
        <v>1</v>
      </c>
      <c r="B7" s="125">
        <v>466839</v>
      </c>
      <c r="C7" s="13">
        <v>-27791.034694424714</v>
      </c>
      <c r="D7" s="126">
        <v>-5.6185497735885797</v>
      </c>
      <c r="E7" s="119">
        <v>-1</v>
      </c>
    </row>
    <row r="8" spans="1:5" x14ac:dyDescent="0.2">
      <c r="A8" s="83"/>
      <c r="B8" s="127"/>
      <c r="C8" s="107"/>
      <c r="D8" s="108"/>
      <c r="E8" s="120"/>
    </row>
    <row r="9" spans="1:5" x14ac:dyDescent="0.2">
      <c r="A9" s="85" t="s">
        <v>2</v>
      </c>
      <c r="B9" s="128">
        <v>297001</v>
      </c>
      <c r="C9" s="25">
        <v>-15588.490542326996</v>
      </c>
      <c r="D9" s="108">
        <v>-4.9868888794955168</v>
      </c>
      <c r="E9" s="120">
        <v>0</v>
      </c>
    </row>
    <row r="10" spans="1:5" x14ac:dyDescent="0.2">
      <c r="A10" s="87" t="s">
        <v>68</v>
      </c>
      <c r="B10" s="127">
        <v>297001</v>
      </c>
      <c r="C10" s="27">
        <v>-15588.490542326996</v>
      </c>
      <c r="D10" s="108">
        <v>-4.9868888794955168</v>
      </c>
      <c r="E10" s="120">
        <v>0</v>
      </c>
    </row>
    <row r="11" spans="1:5" x14ac:dyDescent="0.2">
      <c r="A11" s="87"/>
      <c r="B11" s="127"/>
      <c r="C11" s="129"/>
      <c r="D11" s="108"/>
      <c r="E11" s="120"/>
    </row>
    <row r="12" spans="1:5" x14ac:dyDescent="0.2">
      <c r="A12" s="85" t="s">
        <v>3</v>
      </c>
      <c r="B12" s="128">
        <v>415812</v>
      </c>
      <c r="C12" s="25">
        <v>-13923.628543110855</v>
      </c>
      <c r="D12" s="108">
        <v>-3.2400451855283028</v>
      </c>
      <c r="E12" s="120">
        <v>0</v>
      </c>
    </row>
    <row r="13" spans="1:5" x14ac:dyDescent="0.2">
      <c r="A13" s="87" t="s">
        <v>4</v>
      </c>
      <c r="B13" s="127">
        <v>437834</v>
      </c>
      <c r="C13" s="27">
        <v>-10760.536827852658</v>
      </c>
      <c r="D13" s="108">
        <v>-2.3987222189426696</v>
      </c>
      <c r="E13" s="120">
        <v>0</v>
      </c>
    </row>
    <row r="14" spans="1:5" x14ac:dyDescent="0.2">
      <c r="A14" s="87" t="s">
        <v>5</v>
      </c>
      <c r="B14" s="127">
        <v>300306</v>
      </c>
      <c r="C14" s="27">
        <v>-65445.456067386665</v>
      </c>
      <c r="D14" s="108">
        <v>-17.893423247323692</v>
      </c>
      <c r="E14" s="120">
        <v>-1</v>
      </c>
    </row>
    <row r="15" spans="1:5" ht="12.75" x14ac:dyDescent="0.2">
      <c r="A15" s="87" t="s">
        <v>144</v>
      </c>
      <c r="B15" s="127">
        <v>734679</v>
      </c>
      <c r="C15" s="27">
        <v>24062.405641435762</v>
      </c>
      <c r="D15" s="108">
        <v>3.3861305565423243</v>
      </c>
      <c r="E15" s="120">
        <v>0</v>
      </c>
    </row>
    <row r="16" spans="1:5" x14ac:dyDescent="0.2">
      <c r="A16" s="87"/>
      <c r="B16" s="127"/>
      <c r="C16" s="129"/>
      <c r="D16" s="108"/>
      <c r="E16" s="120"/>
    </row>
    <row r="17" spans="1:5" x14ac:dyDescent="0.2">
      <c r="A17" s="85" t="s">
        <v>62</v>
      </c>
      <c r="B17" s="128">
        <v>540177</v>
      </c>
      <c r="C17" s="25">
        <v>-29238.909018576145</v>
      </c>
      <c r="D17" s="108">
        <v>-5.13489499599181</v>
      </c>
      <c r="E17" s="120">
        <v>0</v>
      </c>
    </row>
    <row r="18" spans="1:5" x14ac:dyDescent="0.2">
      <c r="A18" s="87" t="s">
        <v>78</v>
      </c>
      <c r="B18" s="127">
        <v>349403</v>
      </c>
      <c r="C18" s="27">
        <v>-60219.6207736496</v>
      </c>
      <c r="D18" s="108">
        <v>-14.701243954719464</v>
      </c>
      <c r="E18" s="120">
        <v>-1</v>
      </c>
    </row>
    <row r="19" spans="1:5" x14ac:dyDescent="0.2">
      <c r="A19" s="87" t="s">
        <v>6</v>
      </c>
      <c r="B19" s="127">
        <v>304478</v>
      </c>
      <c r="C19" s="27">
        <v>-80451.798194797942</v>
      </c>
      <c r="D19" s="108">
        <v>-20.900381984479267</v>
      </c>
      <c r="E19" s="120">
        <v>-1</v>
      </c>
    </row>
    <row r="20" spans="1:5" x14ac:dyDescent="0.2">
      <c r="A20" s="87" t="s">
        <v>79</v>
      </c>
      <c r="B20" s="127">
        <v>329002</v>
      </c>
      <c r="C20" s="27">
        <v>-87764.203318459622</v>
      </c>
      <c r="D20" s="108">
        <v>-21.058378203329791</v>
      </c>
      <c r="E20" s="120">
        <v>-1</v>
      </c>
    </row>
    <row r="21" spans="1:5" x14ac:dyDescent="0.2">
      <c r="A21" s="87" t="s">
        <v>80</v>
      </c>
      <c r="B21" s="127">
        <v>635971</v>
      </c>
      <c r="C21" s="27">
        <v>-381499.71216797095</v>
      </c>
      <c r="D21" s="108">
        <v>-37.494908463270868</v>
      </c>
      <c r="E21" s="120">
        <v>-1</v>
      </c>
    </row>
    <row r="22" spans="1:5" ht="22.5" x14ac:dyDescent="0.2">
      <c r="A22" s="87" t="s">
        <v>70</v>
      </c>
      <c r="B22" s="127">
        <v>433488</v>
      </c>
      <c r="C22" s="27">
        <v>-76491.247988902323</v>
      </c>
      <c r="D22" s="108">
        <v>-14.998894227666074</v>
      </c>
      <c r="E22" s="120">
        <v>0</v>
      </c>
    </row>
    <row r="23" spans="1:5" x14ac:dyDescent="0.2">
      <c r="A23" s="87" t="s">
        <v>69</v>
      </c>
      <c r="B23" s="127">
        <v>931628</v>
      </c>
      <c r="C23" s="27">
        <v>-67270.807406351087</v>
      </c>
      <c r="D23" s="108">
        <v>-6.7344967185435216</v>
      </c>
      <c r="E23" s="120">
        <v>0</v>
      </c>
    </row>
    <row r="24" spans="1:5" x14ac:dyDescent="0.2">
      <c r="A24" s="87" t="s">
        <v>46</v>
      </c>
      <c r="B24" s="127">
        <v>1110167</v>
      </c>
      <c r="C24" s="27">
        <v>144298.8476683331</v>
      </c>
      <c r="D24" s="108">
        <v>14.939808018308351</v>
      </c>
      <c r="E24" s="120">
        <v>1</v>
      </c>
    </row>
    <row r="25" spans="1:5" ht="12.75" x14ac:dyDescent="0.2">
      <c r="A25" s="87" t="s">
        <v>145</v>
      </c>
      <c r="B25" s="127">
        <v>494794</v>
      </c>
      <c r="C25" s="27">
        <v>-116902.02399167651</v>
      </c>
      <c r="D25" s="108">
        <v>-19.111130268400636</v>
      </c>
      <c r="E25" s="120">
        <v>0</v>
      </c>
    </row>
    <row r="26" spans="1:5" x14ac:dyDescent="0.2">
      <c r="A26" s="87" t="s">
        <v>71</v>
      </c>
      <c r="B26" s="127">
        <v>220065</v>
      </c>
      <c r="C26" s="27">
        <v>4711.9015117157833</v>
      </c>
      <c r="D26" s="108">
        <v>2.1879887240034877</v>
      </c>
      <c r="E26" s="120">
        <v>0</v>
      </c>
    </row>
    <row r="27" spans="1:5" x14ac:dyDescent="0.2">
      <c r="A27" s="87"/>
      <c r="B27" s="127"/>
      <c r="C27" s="130"/>
      <c r="D27" s="108"/>
      <c r="E27" s="120"/>
    </row>
    <row r="28" spans="1:5" x14ac:dyDescent="0.2">
      <c r="A28" s="81" t="s">
        <v>238</v>
      </c>
      <c r="B28" s="125">
        <v>466839</v>
      </c>
      <c r="C28" s="13">
        <v>-27791.034694424714</v>
      </c>
      <c r="D28" s="126">
        <v>-5.6185497735885797</v>
      </c>
      <c r="E28" s="119">
        <v>-1</v>
      </c>
    </row>
    <row r="29" spans="1:5" x14ac:dyDescent="0.2">
      <c r="A29" s="87"/>
      <c r="B29" s="127"/>
      <c r="C29" s="130"/>
      <c r="D29" s="108"/>
      <c r="E29" s="120"/>
    </row>
    <row r="30" spans="1:5" ht="12.75" x14ac:dyDescent="0.2">
      <c r="A30" s="158" t="s">
        <v>244</v>
      </c>
      <c r="B30" s="169">
        <v>1433977</v>
      </c>
      <c r="C30" s="27">
        <v>-1789087.5495267678</v>
      </c>
      <c r="D30" s="108">
        <v>-55.508896022248564</v>
      </c>
      <c r="E30" s="120">
        <v>0</v>
      </c>
    </row>
    <row r="31" spans="1:5" x14ac:dyDescent="0.2">
      <c r="A31" s="95" t="s">
        <v>227</v>
      </c>
      <c r="B31" s="127">
        <v>1353716</v>
      </c>
      <c r="C31" s="27">
        <v>111425.60627559223</v>
      </c>
      <c r="D31" s="108">
        <v>8.9693687432884648</v>
      </c>
      <c r="E31" s="120">
        <v>0</v>
      </c>
    </row>
    <row r="32" spans="1:5" x14ac:dyDescent="0.2">
      <c r="A32" s="95" t="s">
        <v>228</v>
      </c>
      <c r="B32" s="127">
        <v>646186</v>
      </c>
      <c r="C32" s="27">
        <v>-10946.288161601638</v>
      </c>
      <c r="D32" s="108">
        <v>-1.6657662937587587</v>
      </c>
      <c r="E32" s="120">
        <v>0</v>
      </c>
    </row>
    <row r="33" spans="1:5" x14ac:dyDescent="0.2">
      <c r="A33" s="95" t="s">
        <v>229</v>
      </c>
      <c r="B33" s="127">
        <v>466724</v>
      </c>
      <c r="C33" s="27">
        <v>16119.134269308532</v>
      </c>
      <c r="D33" s="108">
        <v>3.5772215293703233</v>
      </c>
      <c r="E33" s="120">
        <v>0</v>
      </c>
    </row>
    <row r="34" spans="1:5" ht="22.5" x14ac:dyDescent="0.2">
      <c r="A34" s="95" t="s">
        <v>230</v>
      </c>
      <c r="B34" s="127">
        <v>419283</v>
      </c>
      <c r="C34" s="27">
        <v>-27489.609235507494</v>
      </c>
      <c r="D34" s="108">
        <v>-6.1529307453619833</v>
      </c>
      <c r="E34" s="120">
        <v>0</v>
      </c>
    </row>
    <row r="35" spans="1:5" ht="22.5" x14ac:dyDescent="0.2">
      <c r="A35" s="95" t="s">
        <v>231</v>
      </c>
      <c r="B35" s="127">
        <v>220989</v>
      </c>
      <c r="C35" s="27">
        <v>-62443.603179405094</v>
      </c>
      <c r="D35" s="108">
        <v>-22.031199826323437</v>
      </c>
      <c r="E35" s="120">
        <v>-1</v>
      </c>
    </row>
    <row r="36" spans="1:5" ht="22.5" x14ac:dyDescent="0.2">
      <c r="A36" s="95" t="s">
        <v>232</v>
      </c>
      <c r="B36" s="127">
        <v>317530</v>
      </c>
      <c r="C36" s="27">
        <v>-19936.104863491317</v>
      </c>
      <c r="D36" s="108">
        <v>-5.90758733282434</v>
      </c>
      <c r="E36" s="120">
        <v>-1</v>
      </c>
    </row>
    <row r="37" spans="1:5" ht="22.5" x14ac:dyDescent="0.2">
      <c r="A37" s="95" t="s">
        <v>233</v>
      </c>
      <c r="B37" s="127">
        <v>324495</v>
      </c>
      <c r="C37" s="27">
        <v>-52314.949914070603</v>
      </c>
      <c r="D37" s="108">
        <v>-13.883643445721308</v>
      </c>
      <c r="E37" s="120">
        <v>-1</v>
      </c>
    </row>
    <row r="38" spans="1:5" x14ac:dyDescent="0.2">
      <c r="A38" s="158" t="s">
        <v>234</v>
      </c>
      <c r="B38" s="127">
        <v>263918</v>
      </c>
      <c r="C38" s="27">
        <v>-18514.226396834478</v>
      </c>
      <c r="D38" s="108">
        <v>-6.5552811139975447</v>
      </c>
      <c r="E38" s="120">
        <v>-1</v>
      </c>
    </row>
    <row r="39" spans="1:5" x14ac:dyDescent="0.2">
      <c r="A39" s="87"/>
      <c r="B39" s="127"/>
      <c r="C39" s="130"/>
      <c r="D39" s="108"/>
      <c r="E39" s="120"/>
    </row>
    <row r="40" spans="1:5" x14ac:dyDescent="0.2">
      <c r="A40" s="81" t="s">
        <v>235</v>
      </c>
      <c r="B40" s="125">
        <v>466839</v>
      </c>
      <c r="C40" s="13">
        <v>-27791.034694424714</v>
      </c>
      <c r="D40" s="126">
        <v>-5.6185497735885797</v>
      </c>
      <c r="E40" s="119">
        <v>-1</v>
      </c>
    </row>
    <row r="41" spans="1:5" x14ac:dyDescent="0.2">
      <c r="A41" s="83"/>
      <c r="B41" s="127"/>
      <c r="C41" s="129"/>
      <c r="D41" s="108"/>
      <c r="E41" s="120"/>
    </row>
    <row r="42" spans="1:5" ht="12.75" x14ac:dyDescent="0.2">
      <c r="A42" s="95" t="s">
        <v>245</v>
      </c>
      <c r="B42" s="127">
        <v>1045456</v>
      </c>
      <c r="C42" s="27">
        <v>4205.4102737023495</v>
      </c>
      <c r="D42" s="108">
        <v>0.40388070990747582</v>
      </c>
      <c r="E42" s="120">
        <v>0</v>
      </c>
    </row>
    <row r="43" spans="1:5" ht="12.75" x14ac:dyDescent="0.2">
      <c r="A43" s="95" t="s">
        <v>246</v>
      </c>
      <c r="B43" s="127">
        <v>354810</v>
      </c>
      <c r="C43" s="27">
        <v>-29214.96396532713</v>
      </c>
      <c r="D43" s="108">
        <v>-7.6075689620961455</v>
      </c>
      <c r="E43" s="120">
        <v>-1</v>
      </c>
    </row>
    <row r="44" spans="1:5" x14ac:dyDescent="0.2">
      <c r="A44" s="95" t="s">
        <v>12</v>
      </c>
      <c r="B44" s="127">
        <v>263918</v>
      </c>
      <c r="C44" s="27">
        <v>-18514.226396834478</v>
      </c>
      <c r="D44" s="108">
        <v>-6.5552811139975447</v>
      </c>
      <c r="E44" s="120">
        <v>-1</v>
      </c>
    </row>
    <row r="45" spans="1:5" x14ac:dyDescent="0.2">
      <c r="A45" s="87"/>
      <c r="B45" s="127"/>
      <c r="C45" s="129"/>
      <c r="D45" s="108"/>
      <c r="E45" s="120"/>
    </row>
    <row r="46" spans="1:5" x14ac:dyDescent="0.2">
      <c r="A46" s="131" t="s">
        <v>236</v>
      </c>
      <c r="B46" s="125">
        <v>466839</v>
      </c>
      <c r="C46" s="13">
        <v>-27791.034694424714</v>
      </c>
      <c r="D46" s="126">
        <v>-5.6185497735885797</v>
      </c>
      <c r="E46" s="119">
        <v>-1</v>
      </c>
    </row>
    <row r="47" spans="1:5" x14ac:dyDescent="0.2">
      <c r="A47" s="132"/>
      <c r="B47" s="127"/>
      <c r="C47" s="129"/>
      <c r="D47" s="108"/>
      <c r="E47" s="120"/>
    </row>
    <row r="48" spans="1:5" x14ac:dyDescent="0.2">
      <c r="A48" s="133" t="s">
        <v>8</v>
      </c>
      <c r="B48" s="127">
        <v>1102176</v>
      </c>
      <c r="C48" s="27">
        <v>44708.789875930175</v>
      </c>
      <c r="D48" s="108">
        <v>4.2279126433324219</v>
      </c>
      <c r="E48" s="120">
        <v>0</v>
      </c>
    </row>
    <row r="49" spans="1:5" x14ac:dyDescent="0.2">
      <c r="A49" s="133" t="s">
        <v>9</v>
      </c>
      <c r="B49" s="127">
        <v>363967</v>
      </c>
      <c r="C49" s="27">
        <v>-51925.615186695824</v>
      </c>
      <c r="D49" s="108">
        <v>-12.485341958617422</v>
      </c>
      <c r="E49" s="120">
        <v>-1</v>
      </c>
    </row>
    <row r="50" spans="1:5" x14ac:dyDescent="0.2">
      <c r="A50" s="134"/>
      <c r="B50" s="127"/>
      <c r="C50" s="135"/>
      <c r="D50" s="108"/>
      <c r="E50" s="120"/>
    </row>
    <row r="51" spans="1:5" x14ac:dyDescent="0.2">
      <c r="A51" s="131" t="s">
        <v>237</v>
      </c>
      <c r="B51" s="125">
        <v>466839</v>
      </c>
      <c r="C51" s="13">
        <v>-27791.034694424714</v>
      </c>
      <c r="D51" s="126">
        <v>-5.6185497735885797</v>
      </c>
      <c r="E51" s="119">
        <v>-1</v>
      </c>
    </row>
    <row r="52" spans="1:5" x14ac:dyDescent="0.2">
      <c r="A52" s="132"/>
      <c r="B52" s="127"/>
      <c r="C52" s="129"/>
      <c r="D52" s="108"/>
      <c r="E52" s="120"/>
    </row>
    <row r="53" spans="1:5" x14ac:dyDescent="0.2">
      <c r="A53" s="133" t="s">
        <v>13</v>
      </c>
      <c r="B53" s="127">
        <v>551394</v>
      </c>
      <c r="C53" s="27">
        <v>-5517.023280333844</v>
      </c>
      <c r="D53" s="108">
        <v>-0.99064716798696306</v>
      </c>
      <c r="E53" s="120">
        <v>0</v>
      </c>
    </row>
    <row r="54" spans="1:5" x14ac:dyDescent="0.2">
      <c r="A54" s="133" t="s">
        <v>11</v>
      </c>
      <c r="B54" s="127">
        <v>222229</v>
      </c>
      <c r="C54" s="27">
        <v>-71231.708536199876</v>
      </c>
      <c r="D54" s="108">
        <v>-24.27299684905282</v>
      </c>
      <c r="E54" s="120">
        <v>-1</v>
      </c>
    </row>
    <row r="55" spans="1:5" ht="12" thickBot="1" x14ac:dyDescent="0.25">
      <c r="A55" s="133" t="s">
        <v>14</v>
      </c>
      <c r="B55" s="136">
        <v>408011</v>
      </c>
      <c r="C55" s="27">
        <v>-186230.62902924058</v>
      </c>
      <c r="D55" s="137">
        <v>-31.339209495213066</v>
      </c>
      <c r="E55" s="122">
        <v>-1</v>
      </c>
    </row>
    <row r="56" spans="1:5" ht="11.25" customHeight="1" x14ac:dyDescent="0.2">
      <c r="A56" s="204" t="s">
        <v>119</v>
      </c>
      <c r="B56" s="204"/>
      <c r="C56" s="204"/>
      <c r="D56" s="204"/>
      <c r="E56" s="204"/>
    </row>
    <row r="57" spans="1:5" ht="11.25" customHeight="1" x14ac:dyDescent="0.2">
      <c r="A57" s="198" t="s">
        <v>120</v>
      </c>
      <c r="B57" s="198"/>
      <c r="C57" s="198"/>
      <c r="D57" s="198"/>
      <c r="E57" s="198"/>
    </row>
    <row r="58" spans="1:5" ht="11.25" customHeight="1" x14ac:dyDescent="0.2">
      <c r="A58" s="198" t="s">
        <v>121</v>
      </c>
      <c r="B58" s="198"/>
      <c r="C58" s="198"/>
      <c r="D58" s="198"/>
      <c r="E58" s="198"/>
    </row>
    <row r="59" spans="1:5" x14ac:dyDescent="0.2">
      <c r="A59" s="195" t="s">
        <v>247</v>
      </c>
      <c r="B59" s="195"/>
      <c r="C59" s="195"/>
      <c r="D59" s="195"/>
      <c r="E59" s="195"/>
    </row>
    <row r="60" spans="1:5" ht="11.25" customHeight="1" x14ac:dyDescent="0.2">
      <c r="A60" s="198" t="s">
        <v>248</v>
      </c>
      <c r="B60" s="198"/>
      <c r="C60" s="198"/>
      <c r="D60" s="198"/>
      <c r="E60" s="198"/>
    </row>
    <row r="61" spans="1:5" ht="11.25" customHeight="1" x14ac:dyDescent="0.2">
      <c r="A61" s="198" t="s">
        <v>249</v>
      </c>
      <c r="B61" s="198"/>
      <c r="C61" s="198"/>
      <c r="D61" s="198"/>
      <c r="E61" s="198"/>
    </row>
    <row r="62" spans="1:5" ht="11.25" customHeight="1" x14ac:dyDescent="0.2">
      <c r="A62" s="198" t="s">
        <v>74</v>
      </c>
      <c r="B62" s="198"/>
      <c r="C62" s="198"/>
      <c r="D62" s="198"/>
      <c r="E62" s="198"/>
    </row>
    <row r="63" spans="1:5" ht="11.25" customHeight="1" x14ac:dyDescent="0.2">
      <c r="A63" s="186" t="s">
        <v>252</v>
      </c>
      <c r="B63" s="186"/>
      <c r="C63" s="186"/>
      <c r="D63" s="186"/>
      <c r="E63" s="186"/>
    </row>
    <row r="64" spans="1:5" hidden="1" x14ac:dyDescent="0.2">
      <c r="A64" s="72">
        <v>1</v>
      </c>
      <c r="B64" s="72">
        <v>-1</v>
      </c>
      <c r="C64" s="72">
        <v>0</v>
      </c>
    </row>
  </sheetData>
  <mergeCells count="14">
    <mergeCell ref="A63:E63"/>
    <mergeCell ref="E4:E5"/>
    <mergeCell ref="A56:E56"/>
    <mergeCell ref="A57:E57"/>
    <mergeCell ref="A58:E58"/>
    <mergeCell ref="A60:E60"/>
    <mergeCell ref="A4:A5"/>
    <mergeCell ref="C4:D4"/>
    <mergeCell ref="A1:E1"/>
    <mergeCell ref="A2:E2"/>
    <mergeCell ref="A3:E3"/>
    <mergeCell ref="A61:E61"/>
    <mergeCell ref="A62:E62"/>
    <mergeCell ref="A59:E59"/>
  </mergeCells>
  <conditionalFormatting sqref="A64:C64 E53:E55 E51 E46 E42:E44 E12:E15 E9:E10 E7 E17:E40 E48:E49">
    <cfRule type="iconSet" priority="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view="pageBreakPreview" zoomScaleNormal="100" zoomScaleSheetLayoutView="100" workbookViewId="0">
      <selection activeCell="L19" sqref="L19"/>
    </sheetView>
  </sheetViews>
  <sheetFormatPr baseColWidth="10" defaultColWidth="11.42578125" defaultRowHeight="11.25" x14ac:dyDescent="0.2"/>
  <cols>
    <col min="1" max="1" width="36.140625" style="10" customWidth="1"/>
    <col min="2" max="4" width="9.42578125" style="10" customWidth="1"/>
    <col min="5" max="5" width="19.140625" style="10" customWidth="1"/>
    <col min="6" max="16384" width="11.42578125" style="10"/>
  </cols>
  <sheetData>
    <row r="1" spans="1:5" x14ac:dyDescent="0.2">
      <c r="A1" s="205" t="s">
        <v>129</v>
      </c>
      <c r="B1" s="205"/>
      <c r="C1" s="205"/>
      <c r="D1" s="205"/>
      <c r="E1" s="205"/>
    </row>
    <row r="2" spans="1:5" ht="12.75" x14ac:dyDescent="0.2">
      <c r="A2" s="205" t="s">
        <v>188</v>
      </c>
      <c r="B2" s="205"/>
      <c r="C2" s="205"/>
      <c r="D2" s="205"/>
      <c r="E2" s="205"/>
    </row>
    <row r="3" spans="1:5" ht="12" thickBot="1" x14ac:dyDescent="0.25">
      <c r="A3" s="182" t="str">
        <f>+'C1 total'!A3</f>
        <v>II Trimestre 2020</v>
      </c>
      <c r="B3" s="182"/>
      <c r="C3" s="182"/>
      <c r="D3" s="182"/>
      <c r="E3" s="182"/>
    </row>
    <row r="4" spans="1:5" ht="12.75" customHeight="1" x14ac:dyDescent="0.2">
      <c r="A4" s="191" t="s">
        <v>133</v>
      </c>
      <c r="B4" s="3" t="str">
        <f>+'C1 total'!B4</f>
        <v>II 2020</v>
      </c>
      <c r="C4" s="190" t="s">
        <v>86</v>
      </c>
      <c r="D4" s="190"/>
      <c r="E4" s="187" t="s">
        <v>117</v>
      </c>
    </row>
    <row r="5" spans="1:5" ht="12" thickBot="1" x14ac:dyDescent="0.25">
      <c r="A5" s="192"/>
      <c r="B5" s="6" t="str">
        <f>+'C1 total'!B5</f>
        <v>Abr - Jun</v>
      </c>
      <c r="C5" s="6" t="s">
        <v>61</v>
      </c>
      <c r="D5" s="6" t="s">
        <v>60</v>
      </c>
      <c r="E5" s="188"/>
    </row>
    <row r="6" spans="1:5" x14ac:dyDescent="0.2">
      <c r="A6" s="79"/>
      <c r="B6" s="50"/>
    </row>
    <row r="7" spans="1:5" x14ac:dyDescent="0.2">
      <c r="A7" s="81" t="s">
        <v>1</v>
      </c>
      <c r="B7" s="125">
        <v>508725</v>
      </c>
      <c r="C7" s="13">
        <v>78259.143415628758</v>
      </c>
      <c r="D7" s="126">
        <v>18.180104697871659</v>
      </c>
      <c r="E7" s="119">
        <v>1</v>
      </c>
    </row>
    <row r="8" spans="1:5" x14ac:dyDescent="0.2">
      <c r="A8" s="83"/>
      <c r="B8" s="127"/>
      <c r="C8" s="107"/>
      <c r="D8" s="108"/>
      <c r="E8" s="120"/>
    </row>
    <row r="9" spans="1:5" s="101" customFormat="1" x14ac:dyDescent="0.2">
      <c r="A9" s="85" t="s">
        <v>2</v>
      </c>
      <c r="B9" s="128">
        <v>271228</v>
      </c>
      <c r="C9" s="25">
        <v>1913.5901736441301</v>
      </c>
      <c r="D9" s="108">
        <v>0.71054132412667537</v>
      </c>
      <c r="E9" s="138">
        <v>0</v>
      </c>
    </row>
    <row r="10" spans="1:5" x14ac:dyDescent="0.2">
      <c r="A10" s="87" t="s">
        <v>68</v>
      </c>
      <c r="B10" s="127">
        <v>271228</v>
      </c>
      <c r="C10" s="27">
        <v>1913.5901736441301</v>
      </c>
      <c r="D10" s="108">
        <v>0.71054132412667537</v>
      </c>
      <c r="E10" s="120">
        <v>0</v>
      </c>
    </row>
    <row r="11" spans="1:5" x14ac:dyDescent="0.2">
      <c r="A11" s="87"/>
      <c r="B11" s="127"/>
      <c r="C11" s="129"/>
      <c r="D11" s="108"/>
      <c r="E11" s="120"/>
    </row>
    <row r="12" spans="1:5" x14ac:dyDescent="0.2">
      <c r="A12" s="85" t="s">
        <v>3</v>
      </c>
      <c r="B12" s="128">
        <v>426246</v>
      </c>
      <c r="C12" s="25">
        <v>57063.702991424827</v>
      </c>
      <c r="D12" s="108">
        <v>15.456782043397757</v>
      </c>
      <c r="E12" s="120">
        <v>0</v>
      </c>
    </row>
    <row r="13" spans="1:5" x14ac:dyDescent="0.2">
      <c r="A13" s="87" t="s">
        <v>4</v>
      </c>
      <c r="B13" s="127">
        <v>419184</v>
      </c>
      <c r="C13" s="27">
        <v>111894.37482124235</v>
      </c>
      <c r="D13" s="108">
        <v>36.413326599019001</v>
      </c>
      <c r="E13" s="120">
        <v>1</v>
      </c>
    </row>
    <row r="14" spans="1:5" s="152" customFormat="1" x14ac:dyDescent="0.2">
      <c r="A14" s="87" t="s">
        <v>5</v>
      </c>
      <c r="B14" s="127">
        <v>470278</v>
      </c>
      <c r="C14" s="27">
        <v>-114247.49923195073</v>
      </c>
      <c r="D14" s="108">
        <v>-19.545340516721438</v>
      </c>
      <c r="E14" s="120">
        <v>0</v>
      </c>
    </row>
    <row r="15" spans="1:5" ht="12.75" x14ac:dyDescent="0.2">
      <c r="A15" s="87" t="s">
        <v>144</v>
      </c>
      <c r="B15" s="127">
        <v>521133</v>
      </c>
      <c r="C15" s="27">
        <v>-314052.30684052559</v>
      </c>
      <c r="D15" s="108">
        <v>-37.602709754147085</v>
      </c>
      <c r="E15" s="120">
        <v>0</v>
      </c>
    </row>
    <row r="16" spans="1:5" x14ac:dyDescent="0.2">
      <c r="A16" s="87"/>
      <c r="B16" s="127"/>
      <c r="C16" s="129"/>
      <c r="D16" s="108"/>
      <c r="E16" s="120"/>
    </row>
    <row r="17" spans="1:5" x14ac:dyDescent="0.2">
      <c r="A17" s="85" t="s">
        <v>62</v>
      </c>
      <c r="B17" s="128">
        <v>529792</v>
      </c>
      <c r="C17" s="25">
        <v>86238.880589831562</v>
      </c>
      <c r="D17" s="108">
        <v>19.442740185101385</v>
      </c>
      <c r="E17" s="120">
        <v>1</v>
      </c>
    </row>
    <row r="18" spans="1:5" x14ac:dyDescent="0.2">
      <c r="A18" s="87" t="s">
        <v>78</v>
      </c>
      <c r="B18" s="127">
        <v>286417</v>
      </c>
      <c r="C18" s="27">
        <v>3253.1708199104178</v>
      </c>
      <c r="D18" s="108">
        <v>1.1488652450173751</v>
      </c>
      <c r="E18" s="120">
        <v>0</v>
      </c>
    </row>
    <row r="19" spans="1:5" x14ac:dyDescent="0.2">
      <c r="A19" s="87" t="s">
        <v>6</v>
      </c>
      <c r="B19" s="127">
        <v>414616</v>
      </c>
      <c r="C19" s="27">
        <v>22232.886744243384</v>
      </c>
      <c r="D19" s="108">
        <v>5.6661171169595956</v>
      </c>
      <c r="E19" s="120">
        <v>0</v>
      </c>
    </row>
    <row r="20" spans="1:5" x14ac:dyDescent="0.2">
      <c r="A20" s="87" t="s">
        <v>79</v>
      </c>
      <c r="B20" s="127">
        <v>210753</v>
      </c>
      <c r="C20" s="27">
        <v>-35559.722176996904</v>
      </c>
      <c r="D20" s="108">
        <v>-14.436819122742747</v>
      </c>
      <c r="E20" s="120">
        <v>-1</v>
      </c>
    </row>
    <row r="21" spans="1:5" x14ac:dyDescent="0.2">
      <c r="A21" s="87" t="s">
        <v>80</v>
      </c>
      <c r="B21" s="127">
        <v>752332</v>
      </c>
      <c r="C21" s="27">
        <v>-66575.378824601998</v>
      </c>
      <c r="D21" s="108">
        <v>-8.1297812849310613</v>
      </c>
      <c r="E21" s="120">
        <v>0</v>
      </c>
    </row>
    <row r="22" spans="1:5" ht="22.5" x14ac:dyDescent="0.2">
      <c r="A22" s="87" t="s">
        <v>70</v>
      </c>
      <c r="B22" s="127">
        <v>439531</v>
      </c>
      <c r="C22" s="27">
        <v>-28554.671636134794</v>
      </c>
      <c r="D22" s="108">
        <v>-6.1003088465249355</v>
      </c>
      <c r="E22" s="120">
        <v>0</v>
      </c>
    </row>
    <row r="23" spans="1:5" x14ac:dyDescent="0.2">
      <c r="A23" s="87" t="s">
        <v>69</v>
      </c>
      <c r="B23" s="127">
        <v>1199657</v>
      </c>
      <c r="C23" s="27">
        <v>190887.11082644807</v>
      </c>
      <c r="D23" s="142">
        <v>18.92276056959183</v>
      </c>
      <c r="E23" s="143">
        <v>1</v>
      </c>
    </row>
    <row r="24" spans="1:5" x14ac:dyDescent="0.2">
      <c r="A24" s="87" t="s">
        <v>46</v>
      </c>
      <c r="B24" s="127">
        <v>877712</v>
      </c>
      <c r="C24" s="27">
        <v>60976.579904780257</v>
      </c>
      <c r="D24" s="108">
        <v>7.4658914508288685</v>
      </c>
      <c r="E24" s="120">
        <v>0</v>
      </c>
    </row>
    <row r="25" spans="1:5" ht="12.75" x14ac:dyDescent="0.2">
      <c r="A25" s="87" t="s">
        <v>145</v>
      </c>
      <c r="B25" s="127">
        <v>251740</v>
      </c>
      <c r="C25" s="27">
        <v>-72119.583064473874</v>
      </c>
      <c r="D25" s="108">
        <v>-22.268781544783351</v>
      </c>
      <c r="E25" s="120">
        <v>0</v>
      </c>
    </row>
    <row r="26" spans="1:5" x14ac:dyDescent="0.2">
      <c r="A26" s="87" t="s">
        <v>71</v>
      </c>
      <c r="B26" s="127">
        <v>149982</v>
      </c>
      <c r="C26" s="27">
        <v>-7755.943258586165</v>
      </c>
      <c r="D26" s="108">
        <v>-4.9169800863141306</v>
      </c>
      <c r="E26" s="120">
        <v>0</v>
      </c>
    </row>
    <row r="27" spans="1:5" x14ac:dyDescent="0.2">
      <c r="A27" s="87"/>
      <c r="B27" s="127"/>
      <c r="C27" s="130"/>
      <c r="D27" s="108"/>
      <c r="E27" s="120"/>
    </row>
    <row r="28" spans="1:5" x14ac:dyDescent="0.2">
      <c r="A28" s="81" t="s">
        <v>238</v>
      </c>
      <c r="B28" s="125">
        <v>508725</v>
      </c>
      <c r="C28" s="13">
        <v>78259.143415628758</v>
      </c>
      <c r="D28" s="126">
        <v>18.180104697871659</v>
      </c>
      <c r="E28" s="119">
        <v>1</v>
      </c>
    </row>
    <row r="29" spans="1:5" x14ac:dyDescent="0.2">
      <c r="A29" s="87"/>
      <c r="B29" s="127"/>
      <c r="C29" s="130"/>
      <c r="D29" s="108"/>
      <c r="E29" s="120"/>
    </row>
    <row r="30" spans="1:5" ht="12.75" x14ac:dyDescent="0.2">
      <c r="A30" s="158" t="s">
        <v>244</v>
      </c>
      <c r="B30" s="127">
        <v>1549991</v>
      </c>
      <c r="C30" s="27">
        <v>-301347.44177569682</v>
      </c>
      <c r="D30" s="108">
        <v>-16.277274590952789</v>
      </c>
      <c r="E30" s="120">
        <v>0</v>
      </c>
    </row>
    <row r="31" spans="1:5" x14ac:dyDescent="0.2">
      <c r="A31" s="95" t="s">
        <v>227</v>
      </c>
      <c r="B31" s="127">
        <v>1145464</v>
      </c>
      <c r="C31" s="27">
        <v>66735.679444752634</v>
      </c>
      <c r="D31" s="108">
        <v>6.1865140808023078</v>
      </c>
      <c r="E31" s="120">
        <v>0</v>
      </c>
    </row>
    <row r="32" spans="1:5" x14ac:dyDescent="0.2">
      <c r="A32" s="95" t="s">
        <v>228</v>
      </c>
      <c r="B32" s="127">
        <v>621795</v>
      </c>
      <c r="C32" s="27">
        <v>52510.643444581423</v>
      </c>
      <c r="D32" s="108">
        <v>9.2239744233108265</v>
      </c>
      <c r="E32" s="120">
        <v>0</v>
      </c>
    </row>
    <row r="33" spans="1:5" x14ac:dyDescent="0.2">
      <c r="A33" s="95" t="s">
        <v>229</v>
      </c>
      <c r="B33" s="127">
        <v>460827</v>
      </c>
      <c r="C33" s="27">
        <v>13734.284425927792</v>
      </c>
      <c r="D33" s="108">
        <v>3.0719096839439248</v>
      </c>
      <c r="E33" s="120">
        <v>0</v>
      </c>
    </row>
    <row r="34" spans="1:5" ht="22.5" x14ac:dyDescent="0.2">
      <c r="A34" s="95" t="s">
        <v>230</v>
      </c>
      <c r="B34" s="127">
        <v>257838</v>
      </c>
      <c r="C34" s="27">
        <v>23233.43081797022</v>
      </c>
      <c r="D34" s="108">
        <v>9.9032303160060753</v>
      </c>
      <c r="E34" s="120">
        <v>1</v>
      </c>
    </row>
    <row r="35" spans="1:5" ht="22.5" x14ac:dyDescent="0.2">
      <c r="A35" s="95" t="s">
        <v>231</v>
      </c>
      <c r="B35" s="127">
        <v>108508</v>
      </c>
      <c r="C35" s="27">
        <v>-32883.76705097087</v>
      </c>
      <c r="D35" s="108">
        <v>-23.257200710361356</v>
      </c>
      <c r="E35" s="120">
        <v>0</v>
      </c>
    </row>
    <row r="36" spans="1:5" ht="22.5" x14ac:dyDescent="0.2">
      <c r="A36" s="95" t="s">
        <v>232</v>
      </c>
      <c r="B36" s="169">
        <v>158381</v>
      </c>
      <c r="C36" s="27">
        <v>65397.131207239043</v>
      </c>
      <c r="D36" s="108">
        <v>70.331695224462834</v>
      </c>
      <c r="E36" s="120">
        <v>0</v>
      </c>
    </row>
    <row r="37" spans="1:5" ht="22.5" x14ac:dyDescent="0.2">
      <c r="A37" s="95" t="s">
        <v>233</v>
      </c>
      <c r="B37" s="127">
        <v>368727</v>
      </c>
      <c r="C37" s="27">
        <v>49851.895420088491</v>
      </c>
      <c r="D37" s="108">
        <v>15.633674345873994</v>
      </c>
      <c r="E37" s="120">
        <v>1</v>
      </c>
    </row>
    <row r="38" spans="1:5" x14ac:dyDescent="0.2">
      <c r="A38" s="158" t="s">
        <v>234</v>
      </c>
      <c r="B38" s="127">
        <v>229133</v>
      </c>
      <c r="C38" s="27">
        <v>16160.722448690096</v>
      </c>
      <c r="D38" s="108">
        <v>7.5881812574392953</v>
      </c>
      <c r="E38" s="120">
        <v>1</v>
      </c>
    </row>
    <row r="39" spans="1:5" x14ac:dyDescent="0.2">
      <c r="A39" s="87"/>
      <c r="B39" s="127"/>
      <c r="C39" s="130"/>
      <c r="D39" s="108"/>
      <c r="E39" s="120"/>
    </row>
    <row r="40" spans="1:5" x14ac:dyDescent="0.2">
      <c r="A40" s="81" t="s">
        <v>235</v>
      </c>
      <c r="B40" s="125">
        <v>508725</v>
      </c>
      <c r="C40" s="13">
        <v>78259.143415628758</v>
      </c>
      <c r="D40" s="126">
        <v>18.180104697871659</v>
      </c>
      <c r="E40" s="119">
        <v>1</v>
      </c>
    </row>
    <row r="41" spans="1:5" x14ac:dyDescent="0.2">
      <c r="A41" s="83"/>
      <c r="B41" s="127"/>
      <c r="C41" s="129"/>
      <c r="D41" s="108"/>
      <c r="E41" s="120"/>
    </row>
    <row r="42" spans="1:5" ht="12.75" x14ac:dyDescent="0.2">
      <c r="A42" s="95" t="s">
        <v>245</v>
      </c>
      <c r="B42" s="127">
        <v>1015462</v>
      </c>
      <c r="C42" s="27">
        <v>90303.94509693177</v>
      </c>
      <c r="D42" s="108">
        <v>9.7609208089739017</v>
      </c>
      <c r="E42" s="120">
        <v>1</v>
      </c>
    </row>
    <row r="43" spans="1:5" ht="12.75" x14ac:dyDescent="0.2">
      <c r="A43" s="95" t="s">
        <v>246</v>
      </c>
      <c r="B43" s="127">
        <v>304471</v>
      </c>
      <c r="C43" s="27">
        <v>45229.093579438864</v>
      </c>
      <c r="D43" s="108">
        <v>17.446675270959059</v>
      </c>
      <c r="E43" s="120">
        <v>1</v>
      </c>
    </row>
    <row r="44" spans="1:5" x14ac:dyDescent="0.2">
      <c r="A44" s="95" t="s">
        <v>12</v>
      </c>
      <c r="B44" s="127">
        <v>229133</v>
      </c>
      <c r="C44" s="27">
        <v>16160.722448690096</v>
      </c>
      <c r="D44" s="108">
        <v>7.5881812574392953</v>
      </c>
      <c r="E44" s="120">
        <v>1</v>
      </c>
    </row>
    <row r="45" spans="1:5" x14ac:dyDescent="0.2">
      <c r="A45" s="87"/>
      <c r="B45" s="127"/>
      <c r="C45" s="129"/>
      <c r="D45" s="108"/>
      <c r="E45" s="120"/>
    </row>
    <row r="46" spans="1:5" x14ac:dyDescent="0.2">
      <c r="A46" s="131" t="s">
        <v>236</v>
      </c>
      <c r="B46" s="125">
        <v>508725</v>
      </c>
      <c r="C46" s="13">
        <v>78259.143415628758</v>
      </c>
      <c r="D46" s="126">
        <v>18.180104697871659</v>
      </c>
      <c r="E46" s="119">
        <v>1</v>
      </c>
    </row>
    <row r="47" spans="1:5" x14ac:dyDescent="0.2">
      <c r="A47" s="132"/>
      <c r="B47" s="127"/>
      <c r="C47" s="129"/>
      <c r="D47" s="108"/>
      <c r="E47" s="120"/>
    </row>
    <row r="48" spans="1:5" x14ac:dyDescent="0.2">
      <c r="A48" s="133" t="s">
        <v>8</v>
      </c>
      <c r="B48" s="127">
        <v>1034617</v>
      </c>
      <c r="C48" s="27">
        <v>32226.662940723472</v>
      </c>
      <c r="D48" s="108">
        <v>3.2149814048753891</v>
      </c>
      <c r="E48" s="120">
        <v>0</v>
      </c>
    </row>
    <row r="49" spans="1:5" x14ac:dyDescent="0.2">
      <c r="A49" s="133" t="s">
        <v>9</v>
      </c>
      <c r="B49" s="127">
        <v>315300</v>
      </c>
      <c r="C49" s="27">
        <v>19487.984088262659</v>
      </c>
      <c r="D49" s="108">
        <v>6.587962300381121</v>
      </c>
      <c r="E49" s="120">
        <v>1</v>
      </c>
    </row>
    <row r="50" spans="1:5" x14ac:dyDescent="0.2">
      <c r="A50" s="134"/>
      <c r="B50" s="127"/>
      <c r="C50" s="135"/>
      <c r="D50" s="108"/>
      <c r="E50" s="120"/>
    </row>
    <row r="51" spans="1:5" x14ac:dyDescent="0.2">
      <c r="A51" s="131" t="s">
        <v>237</v>
      </c>
      <c r="B51" s="125">
        <v>508725</v>
      </c>
      <c r="C51" s="13">
        <v>78259.143415628758</v>
      </c>
      <c r="D51" s="126">
        <v>18.180104697871659</v>
      </c>
      <c r="E51" s="119">
        <v>1</v>
      </c>
    </row>
    <row r="52" spans="1:5" x14ac:dyDescent="0.2">
      <c r="A52" s="132"/>
      <c r="B52" s="127"/>
      <c r="C52" s="129"/>
      <c r="D52" s="108"/>
      <c r="E52" s="120"/>
    </row>
    <row r="53" spans="1:5" x14ac:dyDescent="0.2">
      <c r="A53" s="133" t="s">
        <v>13</v>
      </c>
      <c r="B53" s="127">
        <v>576382</v>
      </c>
      <c r="C53" s="27">
        <v>77715.391941052978</v>
      </c>
      <c r="D53" s="108">
        <v>15.584639252978874</v>
      </c>
      <c r="E53" s="120">
        <v>1</v>
      </c>
    </row>
    <row r="54" spans="1:5" x14ac:dyDescent="0.2">
      <c r="A54" s="133" t="s">
        <v>11</v>
      </c>
      <c r="B54" s="127">
        <v>153675</v>
      </c>
      <c r="C54" s="27">
        <v>-255.39327043941012</v>
      </c>
      <c r="D54" s="108">
        <v>-0.1659147781105913</v>
      </c>
      <c r="E54" s="120">
        <v>0</v>
      </c>
    </row>
    <row r="55" spans="1:5" ht="12" thickBot="1" x14ac:dyDescent="0.25">
      <c r="A55" s="133" t="s">
        <v>14</v>
      </c>
      <c r="B55" s="136">
        <v>310747</v>
      </c>
      <c r="C55" s="27">
        <v>-175593.84849646589</v>
      </c>
      <c r="D55" s="137">
        <v>-36.105099754486666</v>
      </c>
      <c r="E55" s="122">
        <v>-1</v>
      </c>
    </row>
    <row r="56" spans="1:5" ht="11.25" customHeight="1" x14ac:dyDescent="0.2">
      <c r="A56" s="204" t="s">
        <v>119</v>
      </c>
      <c r="B56" s="204"/>
      <c r="C56" s="204"/>
      <c r="D56" s="204"/>
      <c r="E56" s="204"/>
    </row>
    <row r="57" spans="1:5" ht="11.25" customHeight="1" x14ac:dyDescent="0.2">
      <c r="A57" s="198" t="s">
        <v>120</v>
      </c>
      <c r="B57" s="198"/>
      <c r="C57" s="198"/>
      <c r="D57" s="198"/>
      <c r="E57" s="198"/>
    </row>
    <row r="58" spans="1:5" x14ac:dyDescent="0.2">
      <c r="A58" s="198" t="s">
        <v>121</v>
      </c>
      <c r="B58" s="198"/>
      <c r="C58" s="198"/>
      <c r="D58" s="198"/>
      <c r="E58" s="198"/>
    </row>
    <row r="59" spans="1:5" ht="11.25" customHeight="1" x14ac:dyDescent="0.2">
      <c r="A59" s="195" t="s">
        <v>247</v>
      </c>
      <c r="B59" s="195"/>
      <c r="C59" s="195"/>
      <c r="D59" s="195"/>
      <c r="E59" s="195"/>
    </row>
    <row r="60" spans="1:5" ht="11.25" customHeight="1" x14ac:dyDescent="0.2">
      <c r="A60" s="198" t="s">
        <v>248</v>
      </c>
      <c r="B60" s="198"/>
      <c r="C60" s="198"/>
      <c r="D60" s="198"/>
      <c r="E60" s="198"/>
    </row>
    <row r="61" spans="1:5" ht="11.25" customHeight="1" x14ac:dyDescent="0.2">
      <c r="A61" s="198" t="s">
        <v>249</v>
      </c>
      <c r="B61" s="198"/>
      <c r="C61" s="198"/>
      <c r="D61" s="198"/>
      <c r="E61" s="198"/>
    </row>
    <row r="62" spans="1:5" ht="11.25" customHeight="1" x14ac:dyDescent="0.2">
      <c r="A62" s="198" t="s">
        <v>74</v>
      </c>
      <c r="B62" s="198"/>
      <c r="C62" s="198"/>
      <c r="D62" s="198"/>
      <c r="E62" s="198"/>
    </row>
    <row r="63" spans="1:5" ht="11.25" customHeight="1" x14ac:dyDescent="0.2">
      <c r="A63" s="186" t="s">
        <v>252</v>
      </c>
      <c r="B63" s="186"/>
      <c r="C63" s="186"/>
      <c r="D63" s="186"/>
      <c r="E63" s="186"/>
    </row>
    <row r="64" spans="1:5" hidden="1" x14ac:dyDescent="0.2">
      <c r="A64" s="72">
        <v>1</v>
      </c>
      <c r="B64" s="72">
        <v>-1</v>
      </c>
      <c r="C64" s="72">
        <v>0</v>
      </c>
    </row>
  </sheetData>
  <mergeCells count="14">
    <mergeCell ref="A63:E63"/>
    <mergeCell ref="E4:E5"/>
    <mergeCell ref="A56:E56"/>
    <mergeCell ref="A57:E57"/>
    <mergeCell ref="A59:E59"/>
    <mergeCell ref="A60:E60"/>
    <mergeCell ref="A4:A5"/>
    <mergeCell ref="C4:D4"/>
    <mergeCell ref="A1:E1"/>
    <mergeCell ref="A2:E2"/>
    <mergeCell ref="A3:E3"/>
    <mergeCell ref="A61:E61"/>
    <mergeCell ref="A62:E62"/>
    <mergeCell ref="A58:E58"/>
  </mergeCells>
  <conditionalFormatting sqref="A64:C64 E40 E42:E44 E46 E48:E49 E51 E53:E55 E9:E10 E7 E17:E38 E12:E15">
    <cfRule type="iconSet" priority="6">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40</vt:i4>
      </vt:variant>
    </vt:vector>
  </HeadingPairs>
  <TitlesOfParts>
    <vt:vector size="61" baseType="lpstr">
      <vt:lpstr>Índice sitio Web</vt: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Dianny Hernández Ruiz</cp:lastModifiedBy>
  <cp:lastPrinted>2014-01-09T21:56:11Z</cp:lastPrinted>
  <dcterms:created xsi:type="dcterms:W3CDTF">2011-08-26T21:25:00Z</dcterms:created>
  <dcterms:modified xsi:type="dcterms:W3CDTF">2020-08-05T15:40:28Z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9a8f6585-b018-40cd-a1ab-4bc4eac896c7</vt:lpwstr>
  </property>
</Properties>
</file>