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ianny.hernandez.INEC\Documents\8.3. TRIMESTRES CALENDARIO\III trimestre 2020\"/>
    </mc:Choice>
  </mc:AlternateContent>
  <bookViews>
    <workbookView xWindow="480" yWindow="0" windowWidth="14115" windowHeight="0" tabRatio="917" firstSheet="16" activeTab="20"/>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52511"/>
</workbook>
</file>

<file path=xl/calcChain.xml><?xml version="1.0" encoding="utf-8"?>
<calcChain xmlns="http://schemas.openxmlformats.org/spreadsheetml/2006/main">
  <c r="B4" i="22" l="1"/>
  <c r="B5" i="32" l="1"/>
  <c r="B4" i="32"/>
  <c r="A3" i="32"/>
  <c r="B5" i="31"/>
  <c r="B4" i="31"/>
  <c r="A3" i="31"/>
  <c r="B5" i="30"/>
  <c r="B4" i="30"/>
  <c r="A3" i="30"/>
  <c r="B5" i="29"/>
  <c r="B4" i="29"/>
  <c r="A3" i="29"/>
  <c r="B5" i="24"/>
  <c r="B4" i="24"/>
  <c r="A3" i="24"/>
  <c r="B5" i="28"/>
  <c r="B4" i="28"/>
  <c r="A3" i="28"/>
  <c r="B5" i="27"/>
  <c r="B4" i="27"/>
  <c r="A3" i="27"/>
  <c r="B5" i="26"/>
  <c r="B4" i="26"/>
  <c r="A3" i="26"/>
  <c r="B5" i="25"/>
  <c r="B4" i="25"/>
  <c r="A3" i="25"/>
  <c r="B5" i="22"/>
  <c r="A3" i="22"/>
  <c r="B5" i="5"/>
  <c r="B4" i="5"/>
  <c r="A3" i="5"/>
  <c r="B5" i="4"/>
  <c r="B4" i="4"/>
  <c r="A3" i="4"/>
  <c r="B5" i="3"/>
  <c r="B4" i="3"/>
  <c r="A3" i="3"/>
  <c r="B5" i="2"/>
  <c r="B4" i="2"/>
  <c r="A3" i="2"/>
  <c r="B5" i="1"/>
  <c r="B4" i="1"/>
  <c r="A3" i="1"/>
  <c r="B5" i="20"/>
  <c r="B4" i="20"/>
  <c r="A3" i="20"/>
  <c r="B5" i="19"/>
  <c r="B4" i="19"/>
  <c r="A3" i="19"/>
  <c r="B5" i="18"/>
  <c r="B4" i="18"/>
  <c r="A3" i="18"/>
  <c r="B5" i="17"/>
  <c r="B4" i="17"/>
  <c r="A3" i="17"/>
</calcChain>
</file>

<file path=xl/sharedStrings.xml><?xml version="1.0" encoding="utf-8"?>
<sst xmlns="http://schemas.openxmlformats.org/spreadsheetml/2006/main" count="1665" uniqueCount="259">
  <si>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</si>
  <si>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</si>
  <si>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</si>
  <si>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</si>
  <si>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</si>
  <si>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</si>
  <si>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</si>
  <si>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</si>
  <si>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</si>
  <si>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</si>
  <si>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</si>
  <si>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</si>
  <si>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</si>
  <si>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</si>
  <si>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</si>
  <si>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</si>
  <si>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</si>
  <si>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</si>
  <si>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</si>
  <si>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</si>
  <si>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</si>
  <si>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</si>
  <si>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</si>
  <si>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</si>
  <si>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</si>
  <si>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</si>
  <si>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</si>
  <si>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</si>
  <si>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</si>
  <si>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</si>
  <si>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</si>
  <si>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</si>
  <si>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</si>
  <si>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</si>
  <si>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</si>
  <si>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</si>
  <si>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</si>
  <si>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</si>
  <si>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</si>
  <si>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</si>
  <si>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</si>
  <si>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</si>
  <si>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</si>
  <si>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</si>
  <si>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</si>
  <si>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</si>
  <si>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</si>
  <si>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</si>
  <si>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</si>
  <si>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</si>
  <si>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</si>
  <si>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</si>
  <si>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</si>
  <si>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</si>
  <si>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</si>
  <si>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</si>
  <si>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</si>
  <si>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</si>
  <si>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</si>
  <si>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</si>
  <si>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</si>
  <si>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</si>
  <si>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</si>
  <si>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</si>
  <si>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</si>
  <si>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</si>
  <si>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</si>
  <si>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</si>
  <si>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</si>
  <si>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</si>
  <si>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</si>
  <si>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</si>
  <si>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</si>
  <si>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</si>
  <si>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</si>
  <si>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</si>
  <si>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</si>
  <si>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</si>
  <si>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</si>
  <si>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</si>
  <si>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</si>
  <si>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</si>
  <si>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</si>
  <si>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</si>
  <si>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</si>
  <si>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</si>
  <si>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</si>
  <si>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</si>
  <si>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</si>
  <si>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</si>
  <si>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</si>
  <si>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</si>
  <si>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</si>
  <si>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</si>
  <si>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</si>
  <si>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</si>
  <si>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</si>
  <si>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</si>
  <si>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</si>
  <si>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</si>
  <si>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</si>
  <si>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</si>
  <si>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</si>
  <si>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</si>
  <si>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</si>
  <si>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</si>
  <si>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</si>
  <si>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</si>
  <si>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</si>
  <si>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</si>
  <si>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</si>
  <si>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</si>
  <si>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</si>
  <si>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</si>
  <si>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</si>
  <si>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</si>
  <si>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</si>
  <si>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</si>
  <si>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</si>
  <si>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</si>
  <si>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</si>
  <si>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</si>
  <si>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</si>
  <si>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</si>
  <si>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</si>
  <si>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</si>
  <si>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</si>
  <si>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</si>
  <si>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</si>
  <si>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</si>
  <si>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</si>
  <si>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</si>
  <si>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</si>
  <si>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</si>
  <si>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</si>
  <si>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</si>
  <si>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</si>
  <si>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</si>
  <si>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</si>
  <si>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</si>
  <si>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</si>
  <si>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</si>
  <si>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</si>
  <si>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</si>
  <si>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</si>
  <si>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</si>
  <si>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</si>
  <si>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</si>
  <si>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</si>
  <si>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</si>
  <si>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</si>
  <si>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</si>
  <si>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</si>
  <si>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</si>
  <si>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</si>
  <si>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</si>
  <si>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</si>
  <si>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</si>
  <si>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</si>
  <si>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</si>
  <si>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</si>
  <si>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</si>
  <si>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</si>
  <si>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</si>
  <si>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</si>
  <si>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</si>
  <si>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</si>
  <si>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</si>
  <si>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</si>
  <si>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</si>
  <si>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</si>
  <si>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</si>
  <si>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</si>
  <si>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</si>
  <si>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</si>
  <si>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</si>
  <si>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</si>
  <si>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</si>
  <si>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</si>
  <si>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</si>
  <si>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</si>
  <si>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</si>
  <si>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</si>
  <si>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</si>
  <si>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</si>
  <si>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</si>
  <si>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</si>
  <si>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</si>
  <si>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</si>
  <si>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</si>
  <si>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</si>
  <si>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</si>
  <si>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</si>
  <si>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</si>
  <si>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</si>
  <si>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</si>
  <si>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</si>
  <si>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</si>
  <si>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</si>
  <si>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</si>
  <si>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</si>
  <si>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</si>
  <si>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</si>
  <si>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</si>
  <si>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</si>
  <si>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</si>
  <si>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</si>
  <si>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</si>
  <si>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</si>
  <si>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</si>
  <si>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</si>
  <si>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</si>
  <si>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</si>
  <si>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</si>
  <si>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</si>
  <si>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</si>
  <si>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</si>
  <si>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</si>
  <si>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</si>
  <si>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</si>
  <si>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</si>
  <si>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</si>
  <si>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</si>
  <si>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</si>
  <si>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</si>
  <si>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</si>
  <si>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</si>
  <si>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</si>
  <si>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</si>
  <si>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</si>
  <si>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</si>
  <si>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</si>
  <si>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</si>
  <si>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</si>
  <si>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</si>
  <si>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</si>
  <si>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</si>
  <si>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</si>
  <si>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</si>
  <si>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</si>
  <si>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</si>
  <si>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</si>
  <si>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</si>
  <si>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</si>
  <si>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</si>
  <si>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</si>
  <si>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</si>
  <si>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</si>
  <si>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</si>
  <si>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</si>
  <si>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</si>
  <si>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r>
      <rPr>
        <b/>
        <sz val="14"/>
        <color indexed="8"/>
        <rFont val="Calibri"/>
        <family val="2"/>
      </rPr>
      <t xml:space="preserve">Fuente: </t>
    </r>
    <r>
      <rPr>
        <sz val="14"/>
        <color indexed="8"/>
        <rFont val="Calibri"/>
        <family val="2"/>
      </rPr>
      <t>INEC-Costa Rica. Encuesta Continua de Empleo (ECE), 2020.</t>
    </r>
  </si>
  <si>
    <r>
      <rPr>
        <b/>
        <sz val="8"/>
        <color theme="1"/>
        <rFont val="Calibri"/>
        <family val="2"/>
        <scheme val="minor"/>
      </rPr>
      <t xml:space="preserve">Fuente: </t>
    </r>
    <r>
      <rPr>
        <sz val="8"/>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</si>
  <si>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año. El salario mínimo minimorun por jornada ordinaria para el año 2020 fue ¢10620,62.</t>
  </si>
  <si>
    <t>Principales indicadores interanuales del mercado laboral costarricense II Trimestre 2020</t>
  </si>
  <si>
    <t>Abr - Jun</t>
  </si>
  <si>
    <t/>
  </si>
  <si>
    <t>III Trimestre 2020</t>
  </si>
  <si>
    <t>III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</si>
</sst>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 ###\ ##0;_(* \(#,##0\);_(* &quot;-&quot;_);_(@_)"/>
    <numFmt numFmtId="165" formatCode="0.0"/>
    <numFmt numFmtId="166" formatCode="###\ ###\ ##0"/>
    <numFmt numFmtId="167" formatCode="#,##0.0"/>
    <numFmt numFmtId="168" formatCode="#,##0.0;_(* \-\ #,##0.0;_(* &quot;-&quot;_);_(@_)"/>
    <numFmt numFmtId="169" formatCode="###\ ###\ ##0;\-###\ ###\ ##0;_(* &quot;-&quot;_);_(@_)"/>
    <numFmt numFmtId="170" formatCode="&quot;*&quot;###\ ###\ ##0"/>
    <numFmt numFmtId="171" formatCode="&quot;*&quot;.#;"/>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4" fillId="0" borderId="7" applyFont="0" applyFill="0" applyAlignment="0">
      <alignment vertical="center"/>
    </xf>
    <xf numFmtId="0" fontId="25" fillId="0" borderId="7">
      <alignment vertical="center" wrapText="1"/>
    </xf>
  </cellStyleXfs>
  <cellXfs count="200">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4" fillId="0" borderId="0" xfId="0" applyFont="1" applyFill="1"/>
    <xf numFmtId="168" fontId="2" fillId="0" borderId="0" xfId="0" applyNumberFormat="1" applyFont="1" applyFill="1"/>
    <xf numFmtId="0" fontId="4" fillId="0" borderId="0" xfId="0" applyFont="1" applyAlignment="1">
      <alignment vertical="center"/>
    </xf>
    <xf numFmtId="0" fontId="4" fillId="0" borderId="0" xfId="0" applyFont="1" applyFill="1" applyAlignment="1"/>
    <xf numFmtId="170" fontId="7" fillId="0" borderId="0" xfId="1" applyNumberFormat="1" applyFont="1" applyFill="1" applyBorder="1" applyAlignment="1">
      <alignment horizontal="right"/>
    </xf>
    <xf numFmtId="171" fontId="7" fillId="0" borderId="0" xfId="1" applyNumberFormat="1" applyFont="1" applyFill="1" applyBorder="1" applyAlignment="1">
      <alignment horizontal="right"/>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13" fillId="0" borderId="0" xfId="0" applyFont="1" applyFill="1" applyBorder="1" applyAlignment="1">
      <alignment horizontal="left" vertical="top" wrapText="1"/>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4" fillId="0" borderId="0" xfId="0" applyFont="1" applyFill="1"/>
    <xf numFmtId="0" fontId="3" fillId="0" borderId="3" xfId="0" applyFont="1" applyFill="1" applyBorder="1" applyAlignment="1">
      <alignment vertical="top"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cellXfs>
  <cellStyles count="11">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 name="Pub" xfId="10"/>
    <cellStyle name="Título trimestre" xfId="9"/>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opLeftCell="A2" zoomScale="90" zoomScaleNormal="90" workbookViewId="0">
      <selection activeCell="B5" sqref="B5"/>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70" t="s">
        <v>192</v>
      </c>
      <c r="C1" s="170"/>
    </row>
    <row r="2" spans="2:3" ht="21" x14ac:dyDescent="0.25">
      <c r="B2" s="145"/>
    </row>
    <row r="3" spans="2:3" ht="34.5" thickBot="1" x14ac:dyDescent="0.3">
      <c r="B3" s="171" t="s">
        <v>193</v>
      </c>
      <c r="C3" s="171"/>
    </row>
    <row r="4" spans="2:3" ht="21.75" thickBot="1" x14ac:dyDescent="0.3">
      <c r="B4" s="172" t="s">
        <v>254</v>
      </c>
      <c r="C4" s="172"/>
    </row>
    <row r="6" spans="2:3" x14ac:dyDescent="0.25">
      <c r="B6" t="s">
        <v>194</v>
      </c>
      <c r="C6" s="146" t="s">
        <v>174</v>
      </c>
    </row>
    <row r="7" spans="2:3" x14ac:dyDescent="0.25">
      <c r="B7" t="s">
        <v>195</v>
      </c>
      <c r="C7" s="146" t="s">
        <v>175</v>
      </c>
    </row>
    <row r="8" spans="2:3" x14ac:dyDescent="0.25">
      <c r="B8" t="s">
        <v>196</v>
      </c>
      <c r="C8" s="146" t="s">
        <v>176</v>
      </c>
    </row>
    <row r="9" spans="2:3" x14ac:dyDescent="0.25">
      <c r="B9" t="s">
        <v>197</v>
      </c>
      <c r="C9" s="146" t="s">
        <v>177</v>
      </c>
    </row>
    <row r="10" spans="2:3" x14ac:dyDescent="0.25">
      <c r="B10" t="s">
        <v>198</v>
      </c>
      <c r="C10" s="146" t="s">
        <v>178</v>
      </c>
    </row>
    <row r="11" spans="2:3" x14ac:dyDescent="0.25">
      <c r="C11" s="147"/>
    </row>
    <row r="12" spans="2:3" x14ac:dyDescent="0.25">
      <c r="B12" t="s">
        <v>199</v>
      </c>
      <c r="C12" s="146" t="s">
        <v>75</v>
      </c>
    </row>
    <row r="13" spans="2:3" x14ac:dyDescent="0.25">
      <c r="B13" t="s">
        <v>200</v>
      </c>
      <c r="C13" s="146" t="s">
        <v>77</v>
      </c>
    </row>
    <row r="14" spans="2:3" x14ac:dyDescent="0.25">
      <c r="B14" t="s">
        <v>201</v>
      </c>
      <c r="C14" s="146" t="s">
        <v>83</v>
      </c>
    </row>
    <row r="15" spans="2:3" x14ac:dyDescent="0.25">
      <c r="B15" t="s">
        <v>202</v>
      </c>
      <c r="C15" s="146" t="s">
        <v>84</v>
      </c>
    </row>
    <row r="16" spans="2:3" x14ac:dyDescent="0.25">
      <c r="B16" t="s">
        <v>203</v>
      </c>
      <c r="C16" s="146" t="s">
        <v>76</v>
      </c>
    </row>
    <row r="17" spans="2:3" x14ac:dyDescent="0.25">
      <c r="C17" s="147"/>
    </row>
    <row r="18" spans="2:3" x14ac:dyDescent="0.25">
      <c r="B18" t="s">
        <v>204</v>
      </c>
      <c r="C18" s="146" t="s">
        <v>205</v>
      </c>
    </row>
    <row r="19" spans="2:3" x14ac:dyDescent="0.25">
      <c r="B19" t="s">
        <v>206</v>
      </c>
      <c r="C19" s="146" t="s">
        <v>207</v>
      </c>
    </row>
    <row r="20" spans="2:3" x14ac:dyDescent="0.25">
      <c r="B20" t="s">
        <v>208</v>
      </c>
      <c r="C20" s="146" t="s">
        <v>209</v>
      </c>
    </row>
    <row r="21" spans="2:3" x14ac:dyDescent="0.25">
      <c r="B21" t="s">
        <v>210</v>
      </c>
      <c r="C21" s="146" t="s">
        <v>211</v>
      </c>
    </row>
    <row r="22" spans="2:3" x14ac:dyDescent="0.25">
      <c r="B22" t="s">
        <v>212</v>
      </c>
      <c r="C22" s="146" t="s">
        <v>213</v>
      </c>
    </row>
    <row r="23" spans="2:3" x14ac:dyDescent="0.25">
      <c r="C23" s="147"/>
    </row>
    <row r="24" spans="2:3" x14ac:dyDescent="0.25">
      <c r="B24" t="s">
        <v>214</v>
      </c>
      <c r="C24" s="146" t="s">
        <v>215</v>
      </c>
    </row>
    <row r="25" spans="2:3" x14ac:dyDescent="0.25">
      <c r="B25" t="s">
        <v>216</v>
      </c>
      <c r="C25" s="146" t="s">
        <v>217</v>
      </c>
    </row>
    <row r="26" spans="2:3" x14ac:dyDescent="0.25">
      <c r="B26" t="s">
        <v>218</v>
      </c>
      <c r="C26" s="146" t="s">
        <v>219</v>
      </c>
    </row>
    <row r="27" spans="2:3" x14ac:dyDescent="0.25">
      <c r="B27" t="s">
        <v>220</v>
      </c>
      <c r="C27" s="146" t="s">
        <v>221</v>
      </c>
    </row>
    <row r="28" spans="2:3" ht="15.75" thickBot="1" x14ac:dyDescent="0.3">
      <c r="B28" s="148" t="s">
        <v>222</v>
      </c>
      <c r="C28" s="149" t="s">
        <v>223</v>
      </c>
    </row>
    <row r="29" spans="2:3" ht="18.75" x14ac:dyDescent="0.3">
      <c r="B29" s="173" t="s">
        <v>251</v>
      </c>
      <c r="C29" s="174"/>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pane xSplit="1" ySplit="5" topLeftCell="B7" activePane="bottomRight" state="frozen"/>
      <selection pane="topRight" activeCell="B1" sqref="B1"/>
      <selection pane="bottomLeft" activeCell="A6" sqref="A6"/>
      <selection pane="bottomRight" activeCell="I12" sqref="I12"/>
    </sheetView>
  </sheetViews>
  <sheetFormatPr baseColWidth="10" defaultColWidth="11.42578125"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75" t="s">
        <v>19</v>
      </c>
      <c r="B1" s="175"/>
      <c r="C1" s="175"/>
      <c r="D1" s="175"/>
      <c r="E1" s="175"/>
    </row>
    <row r="2" spans="1:7" x14ac:dyDescent="0.2">
      <c r="A2" s="175" t="s">
        <v>174</v>
      </c>
      <c r="B2" s="175"/>
      <c r="C2" s="175"/>
      <c r="D2" s="175"/>
      <c r="E2" s="175"/>
    </row>
    <row r="3" spans="1:7" ht="12" thickBot="1" x14ac:dyDescent="0.25">
      <c r="A3" s="176" t="s">
        <v>257</v>
      </c>
      <c r="B3" s="176"/>
      <c r="C3" s="176"/>
      <c r="D3" s="176"/>
      <c r="E3" s="176"/>
    </row>
    <row r="4" spans="1:7" s="5" customFormat="1" ht="15" customHeight="1" x14ac:dyDescent="0.25">
      <c r="A4" s="180" t="s">
        <v>20</v>
      </c>
      <c r="B4" s="3" t="s">
        <v>258</v>
      </c>
      <c r="C4" s="179" t="s">
        <v>86</v>
      </c>
      <c r="D4" s="179"/>
      <c r="E4" s="177" t="s">
        <v>117</v>
      </c>
    </row>
    <row r="5" spans="1:7" s="5" customFormat="1" ht="12" thickBot="1" x14ac:dyDescent="0.3">
      <c r="A5" s="181"/>
      <c r="B5" s="6" t="s">
        <v>255</v>
      </c>
      <c r="C5" s="6" t="s">
        <v>61</v>
      </c>
      <c r="D5" s="6" t="s">
        <v>60</v>
      </c>
      <c r="E5" s="178"/>
    </row>
    <row r="6" spans="1:7" s="5" customFormat="1" x14ac:dyDescent="0.2">
      <c r="A6" s="7"/>
      <c r="B6" s="8"/>
      <c r="C6" s="8"/>
      <c r="D6" s="9"/>
      <c r="E6" s="4"/>
    </row>
    <row r="7" spans="1:7" s="17" customFormat="1" x14ac:dyDescent="0.2">
      <c r="A7" s="11" t="s">
        <v>21</v>
      </c>
      <c r="B7" s="12">
        <v>5115360</v>
      </c>
      <c r="C7" s="13">
        <v>52615</v>
      </c>
      <c r="D7" s="14">
        <v>1.0392583470034535</v>
      </c>
      <c r="E7" s="15">
        <v>0</v>
      </c>
    </row>
    <row r="8" spans="1:7" s="17" customFormat="1" x14ac:dyDescent="0.2">
      <c r="A8" s="18"/>
      <c r="B8" s="19"/>
      <c r="C8" s="20"/>
      <c r="D8" s="21"/>
      <c r="E8" s="22"/>
    </row>
    <row r="9" spans="1:7" x14ac:dyDescent="0.2">
      <c r="A9" s="24" t="s">
        <v>73</v>
      </c>
      <c r="B9" s="20">
        <v>5115360</v>
      </c>
      <c r="C9" s="25">
        <v>52615</v>
      </c>
      <c r="D9" s="21">
        <v>1.0392583470034535</v>
      </c>
      <c r="E9" s="22">
        <v>0</v>
      </c>
    </row>
    <row r="10" spans="1:7" x14ac:dyDescent="0.2">
      <c r="A10" s="26" t="s">
        <v>72</v>
      </c>
      <c r="B10" s="19">
        <v>1112093</v>
      </c>
      <c r="C10" s="27">
        <v>727</v>
      </c>
      <c r="D10" s="28">
        <v>6.5414993800422191E-2</v>
      </c>
      <c r="E10" s="22">
        <v>0</v>
      </c>
      <c r="G10" s="30"/>
    </row>
    <row r="11" spans="1:7" x14ac:dyDescent="0.2">
      <c r="A11" s="26" t="s">
        <v>47</v>
      </c>
      <c r="B11" s="19">
        <v>752385</v>
      </c>
      <c r="C11" s="27">
        <v>-35053</v>
      </c>
      <c r="D11" s="28">
        <v>-4.4515250724501483</v>
      </c>
      <c r="E11" s="22">
        <v>0</v>
      </c>
      <c r="G11" s="30"/>
    </row>
    <row r="12" spans="1:7" x14ac:dyDescent="0.2">
      <c r="A12" s="26" t="s">
        <v>33</v>
      </c>
      <c r="B12" s="19">
        <v>733250</v>
      </c>
      <c r="C12" s="27">
        <v>-7252</v>
      </c>
      <c r="D12" s="28">
        <v>-0.97933563987673222</v>
      </c>
      <c r="E12" s="22">
        <v>0</v>
      </c>
      <c r="G12" s="30"/>
    </row>
    <row r="13" spans="1:7" x14ac:dyDescent="0.2">
      <c r="A13" s="26" t="s">
        <v>34</v>
      </c>
      <c r="B13" s="19">
        <v>692645</v>
      </c>
      <c r="C13" s="27">
        <v>36888</v>
      </c>
      <c r="D13" s="28">
        <v>5.6252544768870179</v>
      </c>
      <c r="E13" s="22">
        <v>0</v>
      </c>
      <c r="G13" s="30"/>
    </row>
    <row r="14" spans="1:7" x14ac:dyDescent="0.2">
      <c r="A14" s="26" t="s">
        <v>35</v>
      </c>
      <c r="B14" s="19">
        <v>915843</v>
      </c>
      <c r="C14" s="27">
        <v>-10836</v>
      </c>
      <c r="D14" s="28">
        <v>-1.1693369548678669</v>
      </c>
      <c r="E14" s="22">
        <v>0</v>
      </c>
      <c r="G14" s="30"/>
    </row>
    <row r="15" spans="1:7" x14ac:dyDescent="0.2">
      <c r="A15" s="26" t="s">
        <v>26</v>
      </c>
      <c r="B15" s="19">
        <v>908204</v>
      </c>
      <c r="C15" s="27">
        <v>70382</v>
      </c>
      <c r="D15" s="28">
        <v>8.4005910563341608</v>
      </c>
      <c r="E15" s="22">
        <v>1</v>
      </c>
      <c r="G15" s="30"/>
    </row>
    <row r="16" spans="1:7" x14ac:dyDescent="0.2">
      <c r="A16" s="26" t="s">
        <v>10</v>
      </c>
      <c r="B16" s="19">
        <v>940</v>
      </c>
      <c r="C16" s="27">
        <v>-2241</v>
      </c>
      <c r="D16" s="28">
        <v>-70.449544168500466</v>
      </c>
      <c r="E16" s="22">
        <v>0</v>
      </c>
      <c r="G16" s="30"/>
    </row>
    <row r="17" spans="1:6" x14ac:dyDescent="0.2">
      <c r="A17" s="31"/>
      <c r="B17" s="19"/>
      <c r="C17" s="19"/>
      <c r="D17" s="28"/>
      <c r="E17" s="22"/>
    </row>
    <row r="18" spans="1:6" s="17" customFormat="1" x14ac:dyDescent="0.2">
      <c r="A18" s="11" t="s">
        <v>22</v>
      </c>
      <c r="B18" s="12">
        <v>4003267</v>
      </c>
      <c r="C18" s="13">
        <v>51888</v>
      </c>
      <c r="D18" s="14">
        <v>1.3131618100921223</v>
      </c>
      <c r="E18" s="15">
        <v>0</v>
      </c>
    </row>
    <row r="19" spans="1:6" s="17" customFormat="1" x14ac:dyDescent="0.2">
      <c r="A19" s="18"/>
      <c r="B19" s="20"/>
      <c r="C19" s="20"/>
      <c r="D19" s="21"/>
      <c r="E19" s="22"/>
    </row>
    <row r="20" spans="1:6" x14ac:dyDescent="0.2">
      <c r="A20" s="24" t="s">
        <v>23</v>
      </c>
      <c r="B20" s="20">
        <v>2366346</v>
      </c>
      <c r="C20" s="25">
        <v>-74375</v>
      </c>
      <c r="D20" s="21">
        <v>-3.0472552987416424</v>
      </c>
      <c r="E20" s="22">
        <v>-1</v>
      </c>
      <c r="F20" s="75"/>
    </row>
    <row r="21" spans="1:6" x14ac:dyDescent="0.2">
      <c r="A21" s="26" t="s">
        <v>66</v>
      </c>
      <c r="B21" s="19">
        <v>1846109</v>
      </c>
      <c r="C21" s="27">
        <v>-316504</v>
      </c>
      <c r="D21" s="28">
        <v>-14.635258365690024</v>
      </c>
      <c r="E21" s="22">
        <v>-1</v>
      </c>
      <c r="F21" s="75"/>
    </row>
    <row r="22" spans="1:6" s="156" customFormat="1" x14ac:dyDescent="0.2">
      <c r="A22" s="26" t="s">
        <v>67</v>
      </c>
      <c r="B22" s="19">
        <v>520237</v>
      </c>
      <c r="C22" s="27">
        <v>242129</v>
      </c>
      <c r="D22" s="28">
        <v>87.062939577430356</v>
      </c>
      <c r="E22" s="22">
        <v>1</v>
      </c>
      <c r="F22" s="30"/>
    </row>
    <row r="23" spans="1:6" x14ac:dyDescent="0.2">
      <c r="A23" s="34"/>
      <c r="B23" s="19"/>
      <c r="C23" s="19"/>
      <c r="D23" s="28"/>
      <c r="E23" s="22"/>
    </row>
    <row r="24" spans="1:6" x14ac:dyDescent="0.2">
      <c r="A24" s="24" t="s">
        <v>24</v>
      </c>
      <c r="B24" s="20">
        <v>1636921</v>
      </c>
      <c r="C24" s="25">
        <v>126263</v>
      </c>
      <c r="D24" s="21">
        <v>8.3581459205194033</v>
      </c>
      <c r="E24" s="22">
        <v>1</v>
      </c>
    </row>
    <row r="25" spans="1:6" x14ac:dyDescent="0.2">
      <c r="A25" s="31"/>
      <c r="B25" s="19"/>
      <c r="C25" s="19"/>
      <c r="D25" s="28"/>
      <c r="E25" s="22"/>
    </row>
    <row r="26" spans="1:6" s="17" customFormat="1" ht="12.75" x14ac:dyDescent="0.2">
      <c r="A26" s="11" t="s">
        <v>146</v>
      </c>
      <c r="B26" s="12">
        <v>1846109</v>
      </c>
      <c r="C26" s="13">
        <v>-316504</v>
      </c>
      <c r="D26" s="14">
        <v>-14.635258365690024</v>
      </c>
      <c r="E26" s="15">
        <v>-1</v>
      </c>
    </row>
    <row r="27" spans="1:6" s="17" customFormat="1" x14ac:dyDescent="0.2">
      <c r="A27" s="18"/>
      <c r="B27" s="19"/>
      <c r="C27" s="20"/>
      <c r="D27" s="21"/>
      <c r="E27" s="22"/>
    </row>
    <row r="28" spans="1:6" x14ac:dyDescent="0.2">
      <c r="A28" s="24" t="s">
        <v>25</v>
      </c>
      <c r="B28" s="20">
        <v>1846109</v>
      </c>
      <c r="C28" s="25">
        <v>-316504</v>
      </c>
      <c r="D28" s="21">
        <v>-14.635258365690024</v>
      </c>
      <c r="E28" s="22">
        <v>-1</v>
      </c>
    </row>
    <row r="29" spans="1:6" x14ac:dyDescent="0.2">
      <c r="A29" s="26" t="s">
        <v>47</v>
      </c>
      <c r="B29" s="19">
        <v>173311</v>
      </c>
      <c r="C29" s="27">
        <v>-59999</v>
      </c>
      <c r="D29" s="28">
        <v>-25.716428785735719</v>
      </c>
      <c r="E29" s="22">
        <v>-1</v>
      </c>
    </row>
    <row r="30" spans="1:6" x14ac:dyDescent="0.2">
      <c r="A30" s="26" t="s">
        <v>33</v>
      </c>
      <c r="B30" s="19">
        <v>460058.99999999994</v>
      </c>
      <c r="C30" s="27">
        <v>-77986.000000000058</v>
      </c>
      <c r="D30" s="28">
        <v>-14.494326682712424</v>
      </c>
      <c r="E30" s="22">
        <v>-1</v>
      </c>
    </row>
    <row r="31" spans="1:6" x14ac:dyDescent="0.2">
      <c r="A31" s="26" t="s">
        <v>34</v>
      </c>
      <c r="B31" s="19">
        <v>465021</v>
      </c>
      <c r="C31" s="27">
        <v>-49958</v>
      </c>
      <c r="D31" s="28">
        <v>-9.7009780981360407</v>
      </c>
      <c r="E31" s="22">
        <v>-1</v>
      </c>
    </row>
    <row r="32" spans="1:6" x14ac:dyDescent="0.2">
      <c r="A32" s="26" t="s">
        <v>35</v>
      </c>
      <c r="B32" s="19">
        <v>551734</v>
      </c>
      <c r="C32" s="27">
        <v>-92539</v>
      </c>
      <c r="D32" s="28">
        <v>-14.363321138709834</v>
      </c>
      <c r="E32" s="22">
        <v>-1</v>
      </c>
    </row>
    <row r="33" spans="1:5" s="164" customFormat="1" x14ac:dyDescent="0.2">
      <c r="A33" s="26" t="s">
        <v>26</v>
      </c>
      <c r="B33" s="19">
        <v>195669</v>
      </c>
      <c r="C33" s="27">
        <v>-34836</v>
      </c>
      <c r="D33" s="28">
        <v>-15.112904275395328</v>
      </c>
      <c r="E33" s="22">
        <v>-1</v>
      </c>
    </row>
    <row r="34" spans="1:5" x14ac:dyDescent="0.2">
      <c r="A34" s="26" t="s">
        <v>10</v>
      </c>
      <c r="B34" s="19">
        <v>315</v>
      </c>
      <c r="C34" s="27">
        <v>-1186</v>
      </c>
      <c r="D34" s="28">
        <v>-79.013990672884745</v>
      </c>
      <c r="E34" s="22">
        <v>0</v>
      </c>
    </row>
    <row r="35" spans="1:5" x14ac:dyDescent="0.2">
      <c r="A35" s="34"/>
      <c r="B35" s="19"/>
      <c r="C35" s="19"/>
      <c r="D35" s="28"/>
      <c r="E35" s="22"/>
    </row>
    <row r="36" spans="1:5" ht="12.75" x14ac:dyDescent="0.2">
      <c r="A36" s="24" t="s">
        <v>147</v>
      </c>
      <c r="B36" s="20">
        <v>1846109</v>
      </c>
      <c r="C36" s="25">
        <v>-316504</v>
      </c>
      <c r="D36" s="21">
        <v>-14.635258365690024</v>
      </c>
      <c r="E36" s="22">
        <v>-1</v>
      </c>
    </row>
    <row r="37" spans="1:5" x14ac:dyDescent="0.2">
      <c r="A37" s="26" t="s">
        <v>27</v>
      </c>
      <c r="B37" s="19">
        <v>557372</v>
      </c>
      <c r="C37" s="27">
        <v>-112906</v>
      </c>
      <c r="D37" s="28">
        <v>-16.844652517313712</v>
      </c>
      <c r="E37" s="22">
        <v>-1</v>
      </c>
    </row>
    <row r="38" spans="1:5" x14ac:dyDescent="0.2">
      <c r="A38" s="26" t="s">
        <v>28</v>
      </c>
      <c r="B38" s="19">
        <v>1288737</v>
      </c>
      <c r="C38" s="27">
        <v>-203598</v>
      </c>
      <c r="D38" s="28">
        <v>-13.642915297168532</v>
      </c>
      <c r="E38" s="22">
        <v>-1</v>
      </c>
    </row>
    <row r="39" spans="1:5" x14ac:dyDescent="0.2">
      <c r="A39" s="34"/>
      <c r="B39" s="19"/>
      <c r="C39" s="19"/>
      <c r="D39" s="28"/>
      <c r="E39" s="22"/>
    </row>
    <row r="40" spans="1:5" ht="12.75" x14ac:dyDescent="0.2">
      <c r="A40" s="24" t="s">
        <v>148</v>
      </c>
      <c r="B40" s="20">
        <v>1846109</v>
      </c>
      <c r="C40" s="25">
        <v>-316504</v>
      </c>
      <c r="D40" s="21">
        <v>-14.635258365690024</v>
      </c>
      <c r="E40" s="22">
        <v>-1</v>
      </c>
    </row>
    <row r="41" spans="1:5" x14ac:dyDescent="0.2">
      <c r="A41" s="26" t="s">
        <v>59</v>
      </c>
      <c r="B41" s="19">
        <v>149069</v>
      </c>
      <c r="C41" s="27">
        <v>-29658</v>
      </c>
      <c r="D41" s="35">
        <v>-16.594023286912442</v>
      </c>
      <c r="E41" s="22">
        <v>-1</v>
      </c>
    </row>
    <row r="42" spans="1:5" x14ac:dyDescent="0.2">
      <c r="A42" s="26" t="s">
        <v>36</v>
      </c>
      <c r="B42" s="19">
        <v>416985</v>
      </c>
      <c r="C42" s="27">
        <v>-87419</v>
      </c>
      <c r="D42" s="28">
        <v>-17.331147254978152</v>
      </c>
      <c r="E42" s="22">
        <v>-1</v>
      </c>
    </row>
    <row r="43" spans="1:5" x14ac:dyDescent="0.2">
      <c r="A43" s="26" t="s">
        <v>37</v>
      </c>
      <c r="B43" s="19">
        <v>435599</v>
      </c>
      <c r="C43" s="27">
        <v>-52693</v>
      </c>
      <c r="D43" s="28">
        <v>-10.791288818985361</v>
      </c>
      <c r="E43" s="22">
        <v>-1</v>
      </c>
    </row>
    <row r="44" spans="1:5" s="164" customFormat="1" x14ac:dyDescent="0.2">
      <c r="A44" s="26" t="s">
        <v>38</v>
      </c>
      <c r="B44" s="19">
        <v>293939</v>
      </c>
      <c r="C44" s="27">
        <v>-77178</v>
      </c>
      <c r="D44" s="28">
        <v>-20.796137067286057</v>
      </c>
      <c r="E44" s="22">
        <v>-1</v>
      </c>
    </row>
    <row r="45" spans="1:5" s="164" customFormat="1" x14ac:dyDescent="0.2">
      <c r="A45" s="26" t="s">
        <v>130</v>
      </c>
      <c r="B45" s="19">
        <v>98950</v>
      </c>
      <c r="C45" s="27">
        <v>-16197</v>
      </c>
      <c r="D45" s="28">
        <v>-14.066367339140404</v>
      </c>
      <c r="E45" s="22">
        <v>-1</v>
      </c>
    </row>
    <row r="46" spans="1:5" s="164" customFormat="1" x14ac:dyDescent="0.2">
      <c r="A46" s="26" t="s">
        <v>131</v>
      </c>
      <c r="B46" s="19">
        <v>450738</v>
      </c>
      <c r="C46" s="27">
        <v>-50996</v>
      </c>
      <c r="D46" s="28">
        <v>-10.16395141648762</v>
      </c>
      <c r="E46" s="22">
        <v>-1</v>
      </c>
    </row>
    <row r="47" spans="1:5" x14ac:dyDescent="0.2">
      <c r="A47" s="26" t="s">
        <v>10</v>
      </c>
      <c r="B47" s="19">
        <v>829</v>
      </c>
      <c r="C47" s="27">
        <v>-2363</v>
      </c>
      <c r="D47" s="28">
        <v>-74.028822055137837</v>
      </c>
      <c r="E47" s="22">
        <v>0</v>
      </c>
    </row>
    <row r="48" spans="1:5" x14ac:dyDescent="0.2">
      <c r="A48" s="34"/>
      <c r="B48" s="19"/>
      <c r="C48" s="19"/>
      <c r="D48" s="28"/>
      <c r="E48" s="22"/>
    </row>
    <row r="49" spans="1:5" ht="12.75" x14ac:dyDescent="0.2">
      <c r="A49" s="24" t="s">
        <v>149</v>
      </c>
      <c r="B49" s="20">
        <v>1846109</v>
      </c>
      <c r="C49" s="25">
        <v>-316504</v>
      </c>
      <c r="D49" s="21">
        <v>-14.635258365690024</v>
      </c>
      <c r="E49" s="22">
        <v>-1</v>
      </c>
    </row>
    <row r="50" spans="1:5" x14ac:dyDescent="0.2">
      <c r="A50" s="26" t="s">
        <v>29</v>
      </c>
      <c r="B50" s="19">
        <v>1644855</v>
      </c>
      <c r="C50" s="27">
        <v>-298093</v>
      </c>
      <c r="D50" s="28">
        <v>-15.342304580462265</v>
      </c>
      <c r="E50" s="22">
        <v>-1</v>
      </c>
    </row>
    <row r="51" spans="1:5" s="164" customFormat="1" x14ac:dyDescent="0.2">
      <c r="A51" s="26" t="s">
        <v>30</v>
      </c>
      <c r="B51" s="19">
        <v>201254</v>
      </c>
      <c r="C51" s="27">
        <v>-18411</v>
      </c>
      <c r="D51" s="28">
        <v>-8.3813989483986973</v>
      </c>
      <c r="E51" s="22">
        <v>0</v>
      </c>
    </row>
    <row r="52" spans="1:5" s="36" customFormat="1" x14ac:dyDescent="0.2">
      <c r="A52" s="31"/>
      <c r="B52" s="19"/>
      <c r="C52" s="19"/>
      <c r="D52" s="28"/>
      <c r="E52" s="22"/>
    </row>
    <row r="53" spans="1:5" ht="12.75" x14ac:dyDescent="0.2">
      <c r="A53" s="11" t="s">
        <v>150</v>
      </c>
      <c r="B53" s="12">
        <v>520237</v>
      </c>
      <c r="C53" s="13">
        <v>242129</v>
      </c>
      <c r="D53" s="14">
        <v>87.062939577430356</v>
      </c>
      <c r="E53" s="15">
        <v>1</v>
      </c>
    </row>
    <row r="54" spans="1:5" x14ac:dyDescent="0.2">
      <c r="A54" s="18"/>
      <c r="B54" s="37"/>
      <c r="C54" s="20"/>
      <c r="D54" s="21"/>
      <c r="E54" s="22"/>
    </row>
    <row r="55" spans="1:5" x14ac:dyDescent="0.2">
      <c r="A55" s="24" t="s">
        <v>48</v>
      </c>
      <c r="B55" s="20">
        <v>520237</v>
      </c>
      <c r="C55" s="25">
        <v>242129</v>
      </c>
      <c r="D55" s="21">
        <v>87.062939577430356</v>
      </c>
      <c r="E55" s="22">
        <v>1</v>
      </c>
    </row>
    <row r="56" spans="1:5" x14ac:dyDescent="0.2">
      <c r="A56" s="26" t="s">
        <v>81</v>
      </c>
      <c r="B56" s="19">
        <v>476811</v>
      </c>
      <c r="C56" s="27">
        <v>237919</v>
      </c>
      <c r="D56" s="28">
        <v>99.592702978751902</v>
      </c>
      <c r="E56" s="22">
        <v>1</v>
      </c>
    </row>
    <row r="57" spans="1:5" s="164" customFormat="1" ht="24" x14ac:dyDescent="0.2">
      <c r="A57" s="38" t="s">
        <v>224</v>
      </c>
      <c r="B57" s="19">
        <v>440742</v>
      </c>
      <c r="C57" s="27">
        <v>252529</v>
      </c>
      <c r="D57" s="28">
        <v>134.17192223703995</v>
      </c>
      <c r="E57" s="22">
        <v>1</v>
      </c>
    </row>
    <row r="58" spans="1:5" ht="12.75" x14ac:dyDescent="0.2">
      <c r="A58" s="38" t="s">
        <v>151</v>
      </c>
      <c r="B58" s="19">
        <v>36069</v>
      </c>
      <c r="C58" s="27">
        <v>-14610</v>
      </c>
      <c r="D58" s="28">
        <v>-28.82850884981945</v>
      </c>
      <c r="E58" s="22">
        <v>-1</v>
      </c>
    </row>
    <row r="59" spans="1:5" x14ac:dyDescent="0.2">
      <c r="A59" s="26" t="s">
        <v>82</v>
      </c>
      <c r="B59" s="19">
        <v>43426</v>
      </c>
      <c r="C59" s="27">
        <v>4210</v>
      </c>
      <c r="D59" s="35">
        <v>10.735414116687068</v>
      </c>
      <c r="E59" s="22">
        <v>0</v>
      </c>
    </row>
    <row r="60" spans="1:5" x14ac:dyDescent="0.2">
      <c r="A60" s="34"/>
      <c r="B60" s="19"/>
      <c r="C60" s="19"/>
      <c r="D60" s="35"/>
      <c r="E60" s="22"/>
    </row>
    <row r="61" spans="1:5" s="10" customFormat="1" x14ac:dyDescent="0.2">
      <c r="A61" s="24" t="s">
        <v>49</v>
      </c>
      <c r="B61" s="39">
        <v>520237</v>
      </c>
      <c r="C61" s="25">
        <v>242129</v>
      </c>
      <c r="D61" s="40">
        <v>87.062939577430356</v>
      </c>
      <c r="E61" s="22">
        <v>1</v>
      </c>
    </row>
    <row r="62" spans="1:5" s="10" customFormat="1" x14ac:dyDescent="0.2">
      <c r="A62" s="26" t="s">
        <v>47</v>
      </c>
      <c r="B62" s="19">
        <v>156159</v>
      </c>
      <c r="C62" s="27">
        <v>50955</v>
      </c>
      <c r="D62" s="28">
        <v>48.4344701722368</v>
      </c>
      <c r="E62" s="22">
        <v>1</v>
      </c>
    </row>
    <row r="63" spans="1:5" s="10" customFormat="1" x14ac:dyDescent="0.2">
      <c r="A63" s="26" t="s">
        <v>33</v>
      </c>
      <c r="B63" s="19">
        <v>135927</v>
      </c>
      <c r="C63" s="27">
        <v>58876</v>
      </c>
      <c r="D63" s="28">
        <v>76.411727297504257</v>
      </c>
      <c r="E63" s="22">
        <v>1</v>
      </c>
    </row>
    <row r="64" spans="1:5" s="10" customFormat="1" x14ac:dyDescent="0.2">
      <c r="A64" s="26" t="s">
        <v>34</v>
      </c>
      <c r="B64" s="19">
        <v>100780</v>
      </c>
      <c r="C64" s="27">
        <v>60027</v>
      </c>
      <c r="D64" s="28">
        <v>147.29467769243982</v>
      </c>
      <c r="E64" s="22">
        <v>1</v>
      </c>
    </row>
    <row r="65" spans="1:9" s="10" customFormat="1" x14ac:dyDescent="0.2">
      <c r="A65" s="26" t="s">
        <v>35</v>
      </c>
      <c r="B65" s="19">
        <v>94837</v>
      </c>
      <c r="C65" s="27">
        <v>51937</v>
      </c>
      <c r="D65" s="28">
        <v>121.06526806526807</v>
      </c>
      <c r="E65" s="22">
        <v>1</v>
      </c>
    </row>
    <row r="66" spans="1:9" s="153" customFormat="1" x14ac:dyDescent="0.2">
      <c r="A66" s="26" t="s">
        <v>26</v>
      </c>
      <c r="B66" s="19">
        <v>32298</v>
      </c>
      <c r="C66" s="27">
        <v>20330</v>
      </c>
      <c r="D66" s="28">
        <v>169.86965240641712</v>
      </c>
      <c r="E66" s="22">
        <v>1</v>
      </c>
    </row>
    <row r="67" spans="1:9" s="10" customFormat="1" x14ac:dyDescent="0.2">
      <c r="A67" s="26" t="s">
        <v>10</v>
      </c>
      <c r="B67" s="19">
        <v>236</v>
      </c>
      <c r="C67" s="27">
        <v>4</v>
      </c>
      <c r="D67" s="154">
        <v>1.7241379310344827</v>
      </c>
      <c r="E67" s="22">
        <v>0</v>
      </c>
    </row>
    <row r="68" spans="1:9" s="10" customFormat="1" x14ac:dyDescent="0.2">
      <c r="A68" s="34"/>
      <c r="B68" s="37"/>
      <c r="C68" s="19"/>
      <c r="D68" s="28"/>
      <c r="E68" s="22"/>
    </row>
    <row r="69" spans="1:9" s="10" customFormat="1" ht="12.75" x14ac:dyDescent="0.2">
      <c r="A69" s="24" t="s">
        <v>152</v>
      </c>
      <c r="B69" s="151">
        <v>520237</v>
      </c>
      <c r="C69" s="25">
        <v>242129</v>
      </c>
      <c r="D69" s="152">
        <v>87.062939577430356</v>
      </c>
      <c r="E69" s="22">
        <v>1</v>
      </c>
      <c r="I69" s="43"/>
    </row>
    <row r="70" spans="1:9" s="10" customFormat="1" x14ac:dyDescent="0.2">
      <c r="A70" s="26" t="s">
        <v>59</v>
      </c>
      <c r="B70" s="19">
        <v>35873</v>
      </c>
      <c r="C70" s="27">
        <v>12511</v>
      </c>
      <c r="D70" s="35">
        <v>53.552778015580863</v>
      </c>
      <c r="E70" s="22">
        <v>1</v>
      </c>
      <c r="F70" s="44"/>
      <c r="G70" s="44"/>
      <c r="I70" s="43"/>
    </row>
    <row r="71" spans="1:9" s="10" customFormat="1" x14ac:dyDescent="0.2">
      <c r="A71" s="26" t="s">
        <v>36</v>
      </c>
      <c r="B71" s="19">
        <v>120116</v>
      </c>
      <c r="C71" s="27">
        <v>66375</v>
      </c>
      <c r="D71" s="28">
        <v>123.50905267858805</v>
      </c>
      <c r="E71" s="22">
        <v>1</v>
      </c>
      <c r="F71" s="44"/>
      <c r="G71" s="44"/>
      <c r="I71" s="43"/>
    </row>
    <row r="72" spans="1:9" s="10" customFormat="1" x14ac:dyDescent="0.2">
      <c r="A72" s="26" t="s">
        <v>37</v>
      </c>
      <c r="B72" s="19">
        <v>174561</v>
      </c>
      <c r="C72" s="27">
        <v>83192</v>
      </c>
      <c r="D72" s="28">
        <v>91.050575140364899</v>
      </c>
      <c r="E72" s="22">
        <v>1</v>
      </c>
      <c r="F72" s="44"/>
      <c r="G72" s="44"/>
      <c r="I72" s="43"/>
    </row>
    <row r="73" spans="1:9" s="164" customFormat="1" x14ac:dyDescent="0.2">
      <c r="A73" s="26" t="s">
        <v>38</v>
      </c>
      <c r="B73" s="19">
        <v>91898</v>
      </c>
      <c r="C73" s="27">
        <v>37292</v>
      </c>
      <c r="D73" s="28">
        <v>68.292861590301442</v>
      </c>
      <c r="E73" s="22">
        <v>1</v>
      </c>
      <c r="F73" s="67"/>
      <c r="G73" s="67"/>
      <c r="I73" s="98"/>
    </row>
    <row r="74" spans="1:9" s="164" customFormat="1" x14ac:dyDescent="0.2">
      <c r="A74" s="26" t="s">
        <v>130</v>
      </c>
      <c r="B74" s="19">
        <v>35732</v>
      </c>
      <c r="C74" s="27">
        <v>14032</v>
      </c>
      <c r="D74" s="28">
        <v>64.663594470046078</v>
      </c>
      <c r="E74" s="22">
        <v>1</v>
      </c>
      <c r="F74" s="67"/>
      <c r="G74" s="67"/>
      <c r="I74" s="98"/>
    </row>
    <row r="75" spans="1:9" s="164" customFormat="1" x14ac:dyDescent="0.2">
      <c r="A75" s="26" t="s">
        <v>131</v>
      </c>
      <c r="B75" s="19">
        <v>61948</v>
      </c>
      <c r="C75" s="27">
        <v>28618</v>
      </c>
      <c r="D75" s="28">
        <v>85.862586258625868</v>
      </c>
      <c r="E75" s="22">
        <v>1</v>
      </c>
      <c r="F75" s="67"/>
      <c r="G75" s="67"/>
      <c r="I75" s="98"/>
    </row>
    <row r="76" spans="1:9" s="10" customFormat="1" ht="12.75" x14ac:dyDescent="0.2">
      <c r="A76" s="26" t="s">
        <v>10</v>
      </c>
      <c r="B76" s="150">
        <v>109</v>
      </c>
      <c r="C76" s="27">
        <v>109</v>
      </c>
      <c r="D76" s="28" t="e">
        <v>#DIV/0!</v>
      </c>
      <c r="E76" s="22">
        <v>0</v>
      </c>
    </row>
    <row r="77" spans="1:9" s="10" customFormat="1" x14ac:dyDescent="0.2">
      <c r="A77" s="45"/>
      <c r="B77" s="42"/>
      <c r="C77" s="46"/>
      <c r="D77" s="47"/>
      <c r="E77" s="22"/>
    </row>
    <row r="78" spans="1:9" x14ac:dyDescent="0.2">
      <c r="A78" s="11" t="s">
        <v>31</v>
      </c>
      <c r="B78" s="12">
        <v>1636921</v>
      </c>
      <c r="C78" s="13">
        <v>126263</v>
      </c>
      <c r="D78" s="14">
        <v>8.3581459205194033</v>
      </c>
      <c r="E78" s="15">
        <v>1</v>
      </c>
    </row>
    <row r="79" spans="1:9" x14ac:dyDescent="0.2">
      <c r="A79" s="18"/>
      <c r="B79" s="19"/>
      <c r="C79" s="20"/>
      <c r="D79" s="21"/>
      <c r="E79" s="22"/>
    </row>
    <row r="80" spans="1:9" x14ac:dyDescent="0.2">
      <c r="A80" s="24" t="s">
        <v>50</v>
      </c>
      <c r="B80" s="39">
        <v>1636921</v>
      </c>
      <c r="C80" s="25">
        <v>126263</v>
      </c>
      <c r="D80" s="40">
        <v>8.3581459205194033</v>
      </c>
      <c r="E80" s="22">
        <v>1</v>
      </c>
    </row>
    <row r="81" spans="1:5" s="164" customFormat="1" ht="12.75" x14ac:dyDescent="0.2">
      <c r="A81" s="26" t="s">
        <v>153</v>
      </c>
      <c r="B81" s="19">
        <v>1476696</v>
      </c>
      <c r="C81" s="27">
        <v>175726</v>
      </c>
      <c r="D81" s="28">
        <v>13.507306086996627</v>
      </c>
      <c r="E81" s="22">
        <v>1</v>
      </c>
    </row>
    <row r="82" spans="1:5" s="164" customFormat="1" ht="12.75" x14ac:dyDescent="0.2">
      <c r="A82" s="48" t="s">
        <v>154</v>
      </c>
      <c r="B82" s="19">
        <v>98996</v>
      </c>
      <c r="C82" s="27">
        <v>-61087</v>
      </c>
      <c r="D82" s="28">
        <v>-38.159579718021277</v>
      </c>
      <c r="E82" s="22">
        <v>-1</v>
      </c>
    </row>
    <row r="83" spans="1:5" s="164" customFormat="1" ht="12.75" x14ac:dyDescent="0.2">
      <c r="A83" s="48" t="s">
        <v>155</v>
      </c>
      <c r="B83" s="19">
        <v>61229</v>
      </c>
      <c r="C83" s="27">
        <v>11624</v>
      </c>
      <c r="D83" s="28">
        <v>23.433121661122872</v>
      </c>
      <c r="E83" s="22">
        <v>1</v>
      </c>
    </row>
    <row r="84" spans="1:5" s="164" customFormat="1" x14ac:dyDescent="0.2">
      <c r="A84" s="34"/>
      <c r="B84" s="19"/>
      <c r="C84" s="19"/>
      <c r="D84" s="28"/>
      <c r="E84" s="22"/>
    </row>
    <row r="85" spans="1:5" s="164" customFormat="1" x14ac:dyDescent="0.2">
      <c r="A85" s="24" t="s">
        <v>51</v>
      </c>
      <c r="B85" s="151">
        <v>1636921</v>
      </c>
      <c r="C85" s="25">
        <v>126263</v>
      </c>
      <c r="D85" s="152">
        <v>8.3581459205194033</v>
      </c>
      <c r="E85" s="22">
        <v>1</v>
      </c>
    </row>
    <row r="86" spans="1:5" s="164" customFormat="1" x14ac:dyDescent="0.2">
      <c r="A86" s="26" t="s">
        <v>47</v>
      </c>
      <c r="B86" s="19">
        <v>422915</v>
      </c>
      <c r="C86" s="27">
        <v>-26009</v>
      </c>
      <c r="D86" s="28">
        <v>-5.7936309932193426</v>
      </c>
      <c r="E86" s="22">
        <v>0</v>
      </c>
    </row>
    <row r="87" spans="1:5" s="164" customFormat="1" x14ac:dyDescent="0.2">
      <c r="A87" s="26" t="s">
        <v>33</v>
      </c>
      <c r="B87" s="19">
        <v>137264</v>
      </c>
      <c r="C87" s="27">
        <v>11858</v>
      </c>
      <c r="D87" s="28">
        <v>9.4556879256175943</v>
      </c>
      <c r="E87" s="22">
        <v>0</v>
      </c>
    </row>
    <row r="88" spans="1:5" s="164" customFormat="1" x14ac:dyDescent="0.2">
      <c r="A88" s="26" t="s">
        <v>34</v>
      </c>
      <c r="B88" s="19">
        <v>126844</v>
      </c>
      <c r="C88" s="27">
        <v>26819</v>
      </c>
      <c r="D88" s="28">
        <v>26.812296925768557</v>
      </c>
      <c r="E88" s="22">
        <v>1</v>
      </c>
    </row>
    <row r="89" spans="1:5" s="164" customFormat="1" x14ac:dyDescent="0.2">
      <c r="A89" s="26" t="s">
        <v>35</v>
      </c>
      <c r="B89" s="19">
        <v>269272</v>
      </c>
      <c r="C89" s="27">
        <v>29766</v>
      </c>
      <c r="D89" s="28">
        <v>12.428081133666797</v>
      </c>
      <c r="E89" s="22">
        <v>1</v>
      </c>
    </row>
    <row r="90" spans="1:5" s="164" customFormat="1" x14ac:dyDescent="0.2">
      <c r="A90" s="26" t="s">
        <v>26</v>
      </c>
      <c r="B90" s="19">
        <v>680237</v>
      </c>
      <c r="C90" s="27">
        <v>84888</v>
      </c>
      <c r="D90" s="28">
        <v>14.258527351183927</v>
      </c>
      <c r="E90" s="22">
        <v>1</v>
      </c>
    </row>
    <row r="91" spans="1:5" s="164" customFormat="1" x14ac:dyDescent="0.2">
      <c r="A91" s="26" t="s">
        <v>10</v>
      </c>
      <c r="B91" s="19">
        <v>389</v>
      </c>
      <c r="C91" s="27">
        <v>-1059</v>
      </c>
      <c r="D91" s="28">
        <v>-73.135359116022101</v>
      </c>
      <c r="E91" s="22">
        <v>0</v>
      </c>
    </row>
    <row r="92" spans="1:5" s="164" customFormat="1" x14ac:dyDescent="0.2">
      <c r="A92" s="34"/>
      <c r="B92" s="37"/>
      <c r="C92" s="19"/>
      <c r="D92" s="28"/>
      <c r="E92" s="22"/>
    </row>
    <row r="93" spans="1:5" s="164" customFormat="1" ht="12.75" x14ac:dyDescent="0.2">
      <c r="A93" s="24" t="s">
        <v>156</v>
      </c>
      <c r="B93" s="151">
        <v>1636921</v>
      </c>
      <c r="C93" s="25">
        <v>126263</v>
      </c>
      <c r="D93" s="152">
        <v>8.3581459205194033</v>
      </c>
      <c r="E93" s="22">
        <v>1</v>
      </c>
    </row>
    <row r="94" spans="1:5" s="164" customFormat="1" x14ac:dyDescent="0.2">
      <c r="A94" s="26" t="s">
        <v>59</v>
      </c>
      <c r="B94" s="19">
        <v>321334</v>
      </c>
      <c r="C94" s="27">
        <v>8554</v>
      </c>
      <c r="D94" s="35">
        <v>2.7348295926849544</v>
      </c>
      <c r="E94" s="22">
        <v>0</v>
      </c>
    </row>
    <row r="95" spans="1:5" s="164" customFormat="1" x14ac:dyDescent="0.2">
      <c r="A95" s="26" t="s">
        <v>36</v>
      </c>
      <c r="B95" s="19">
        <v>402878</v>
      </c>
      <c r="C95" s="27">
        <v>50303</v>
      </c>
      <c r="D95" s="28">
        <v>14.267319010139687</v>
      </c>
      <c r="E95" s="22">
        <v>1</v>
      </c>
    </row>
    <row r="96" spans="1:5" s="164" customFormat="1" x14ac:dyDescent="0.2">
      <c r="A96" s="26" t="s">
        <v>37</v>
      </c>
      <c r="B96" s="19">
        <v>477529</v>
      </c>
      <c r="C96" s="27">
        <v>32251</v>
      </c>
      <c r="D96" s="28">
        <v>7.242890958008255</v>
      </c>
      <c r="E96" s="22">
        <v>1</v>
      </c>
    </row>
    <row r="97" spans="1:7" s="164" customFormat="1" x14ac:dyDescent="0.2">
      <c r="A97" s="26" t="s">
        <v>38</v>
      </c>
      <c r="B97" s="19">
        <v>205396</v>
      </c>
      <c r="C97" s="27">
        <v>21606</v>
      </c>
      <c r="D97" s="28">
        <v>11.755808259426519</v>
      </c>
      <c r="E97" s="22">
        <v>1</v>
      </c>
    </row>
    <row r="98" spans="1:7" s="10" customFormat="1" x14ac:dyDescent="0.2">
      <c r="A98" s="26" t="s">
        <v>130</v>
      </c>
      <c r="B98" s="19">
        <v>76957</v>
      </c>
      <c r="C98" s="27">
        <v>-5482</v>
      </c>
      <c r="D98" s="28">
        <v>-6.6497652809956449</v>
      </c>
      <c r="E98" s="22">
        <v>0</v>
      </c>
    </row>
    <row r="99" spans="1:7" s="10" customFormat="1" x14ac:dyDescent="0.2">
      <c r="A99" s="26" t="s">
        <v>131</v>
      </c>
      <c r="B99" s="19">
        <v>150492</v>
      </c>
      <c r="C99" s="27">
        <v>16909</v>
      </c>
      <c r="D99" s="28">
        <v>12.658047805484232</v>
      </c>
      <c r="E99" s="22">
        <v>0</v>
      </c>
    </row>
    <row r="100" spans="1:7" s="10" customFormat="1" x14ac:dyDescent="0.2">
      <c r="A100" s="26" t="s">
        <v>10</v>
      </c>
      <c r="B100" s="19">
        <v>2335</v>
      </c>
      <c r="C100" s="27">
        <v>2122</v>
      </c>
      <c r="D100" s="28">
        <v>996.24413145539904</v>
      </c>
      <c r="E100" s="22">
        <v>0</v>
      </c>
    </row>
    <row r="101" spans="1:7" x14ac:dyDescent="0.2">
      <c r="A101" s="49"/>
      <c r="B101" s="50"/>
      <c r="C101" s="51"/>
      <c r="D101" s="52"/>
      <c r="E101" s="22"/>
    </row>
    <row r="102" spans="1:7" x14ac:dyDescent="0.2">
      <c r="A102" s="53" t="s">
        <v>65</v>
      </c>
      <c r="B102" s="54"/>
      <c r="C102" s="55"/>
      <c r="D102" s="56"/>
      <c r="E102" s="15"/>
    </row>
    <row r="103" spans="1:7" x14ac:dyDescent="0.2">
      <c r="A103" s="57"/>
      <c r="B103" s="58"/>
      <c r="C103" s="59"/>
      <c r="D103" s="21"/>
      <c r="E103" s="22"/>
    </row>
    <row r="104" spans="1:7" x14ac:dyDescent="0.2">
      <c r="A104" s="60" t="s">
        <v>39</v>
      </c>
      <c r="B104" s="58"/>
      <c r="C104" s="61"/>
      <c r="D104" s="62"/>
      <c r="E104" s="22"/>
    </row>
    <row r="105" spans="1:7" s="164" customFormat="1" x14ac:dyDescent="0.2">
      <c r="A105" s="63" t="s">
        <v>32</v>
      </c>
      <c r="B105" s="64">
        <v>59.110371603992441</v>
      </c>
      <c r="C105" s="161">
        <v>-2.6584690969375444</v>
      </c>
      <c r="D105" s="161">
        <v>-4.3038999384968522</v>
      </c>
      <c r="E105" s="22">
        <v>-1</v>
      </c>
    </row>
    <row r="106" spans="1:7" s="164" customFormat="1" ht="12.75" x14ac:dyDescent="0.2">
      <c r="A106" s="63" t="s">
        <v>157</v>
      </c>
      <c r="B106" s="64">
        <v>46.115060524316767</v>
      </c>
      <c r="C106" s="52">
        <v>-8.6155284675263317</v>
      </c>
      <c r="D106" s="52">
        <v>-15.741706102980851</v>
      </c>
      <c r="E106" s="22">
        <v>-1</v>
      </c>
    </row>
    <row r="107" spans="1:7" s="164" customFormat="1" x14ac:dyDescent="0.2">
      <c r="A107" s="63" t="s">
        <v>41</v>
      </c>
      <c r="B107" s="64">
        <v>40.889628396007559</v>
      </c>
      <c r="C107" s="161">
        <v>2.6584690969375373</v>
      </c>
      <c r="D107" s="161">
        <v>6.9536711564020113</v>
      </c>
      <c r="E107" s="22">
        <v>1</v>
      </c>
      <c r="G107" s="160"/>
    </row>
    <row r="108" spans="1:7" s="164" customFormat="1" x14ac:dyDescent="0.2">
      <c r="A108" s="65"/>
      <c r="B108" s="64"/>
      <c r="C108" s="52"/>
      <c r="D108" s="52"/>
      <c r="E108" s="22"/>
    </row>
    <row r="109" spans="1:7" s="164" customFormat="1" x14ac:dyDescent="0.2">
      <c r="A109" s="60" t="s">
        <v>40</v>
      </c>
      <c r="B109" s="61"/>
      <c r="C109" s="62"/>
      <c r="D109" s="62"/>
      <c r="E109" s="22"/>
    </row>
    <row r="110" spans="1:7" s="164" customFormat="1" ht="12.75" x14ac:dyDescent="0.2">
      <c r="A110" s="63" t="s">
        <v>158</v>
      </c>
      <c r="B110" s="64">
        <v>21.984823859232758</v>
      </c>
      <c r="C110" s="52">
        <v>10.590321988678935</v>
      </c>
      <c r="D110" s="52">
        <v>92.942386679025574</v>
      </c>
      <c r="E110" s="22">
        <v>1</v>
      </c>
      <c r="G110" s="75"/>
    </row>
    <row r="111" spans="1:7" s="164" customFormat="1" ht="12.75" x14ac:dyDescent="0.2">
      <c r="A111" s="63" t="s">
        <v>239</v>
      </c>
      <c r="B111" s="64">
        <v>30.489666346341576</v>
      </c>
      <c r="C111" s="52">
        <v>10.095159968922772</v>
      </c>
      <c r="D111" s="52">
        <v>49.49940823328938</v>
      </c>
      <c r="E111" s="22">
        <v>1</v>
      </c>
    </row>
    <row r="112" spans="1:7" s="164" customFormat="1" x14ac:dyDescent="0.2">
      <c r="A112" s="65"/>
      <c r="B112" s="64"/>
      <c r="C112" s="52"/>
      <c r="D112" s="52"/>
      <c r="E112" s="22"/>
    </row>
    <row r="113" spans="1:26" s="164" customFormat="1" x14ac:dyDescent="0.2">
      <c r="A113" s="60" t="s">
        <v>64</v>
      </c>
      <c r="B113" s="61"/>
      <c r="C113" s="161"/>
      <c r="D113" s="161"/>
      <c r="E113" s="22"/>
    </row>
    <row r="114" spans="1:26" s="164" customFormat="1" ht="12.75" x14ac:dyDescent="0.2">
      <c r="A114" s="63" t="s">
        <v>240</v>
      </c>
      <c r="B114" s="64">
        <v>69.808283259547508</v>
      </c>
      <c r="C114" s="161">
        <v>0.80217814504020168</v>
      </c>
      <c r="D114" s="161">
        <v>1.1624741661757083</v>
      </c>
      <c r="E114" s="22">
        <v>0</v>
      </c>
      <c r="G114" s="162"/>
    </row>
    <row r="115" spans="1:26" s="164" customFormat="1" x14ac:dyDescent="0.2">
      <c r="A115" s="63" t="s">
        <v>85</v>
      </c>
      <c r="B115" s="64">
        <v>25.847932056016194</v>
      </c>
      <c r="C115" s="52">
        <v>14.24932426072411</v>
      </c>
      <c r="D115" s="52">
        <v>122.8537468652743</v>
      </c>
      <c r="E115" s="22">
        <v>1</v>
      </c>
      <c r="F115" s="67"/>
    </row>
    <row r="116" spans="1:26" s="164" customFormat="1" x14ac:dyDescent="0.2">
      <c r="A116" s="63"/>
      <c r="B116" s="64"/>
      <c r="C116" s="52"/>
      <c r="D116" s="52"/>
      <c r="E116" s="66"/>
      <c r="F116" s="67"/>
    </row>
    <row r="117" spans="1:26" s="36" customFormat="1" x14ac:dyDescent="0.2">
      <c r="A117" s="60" t="s">
        <v>132</v>
      </c>
      <c r="B117" s="64"/>
      <c r="C117" s="52"/>
      <c r="D117" s="52"/>
      <c r="E117" s="66"/>
      <c r="F117" s="141"/>
    </row>
    <row r="118" spans="1:26" s="36" customFormat="1" ht="13.5" thickBot="1" x14ac:dyDescent="0.25">
      <c r="A118" s="68" t="s">
        <v>241</v>
      </c>
      <c r="B118" s="69">
        <v>23.952545235471611</v>
      </c>
      <c r="C118" s="70">
        <v>10.793103459575603</v>
      </c>
      <c r="D118" s="70">
        <v>82.01794303573881</v>
      </c>
      <c r="E118" s="71">
        <v>1</v>
      </c>
      <c r="F118" s="141"/>
    </row>
    <row r="119" spans="1:26" ht="12.75" x14ac:dyDescent="0.2">
      <c r="A119" s="186" t="s">
        <v>159</v>
      </c>
      <c r="B119" s="186"/>
      <c r="C119" s="186"/>
      <c r="D119" s="186"/>
      <c r="E119" s="186"/>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2.75" x14ac:dyDescent="0.2">
      <c r="A120" s="183" t="s">
        <v>160</v>
      </c>
      <c r="B120" s="183"/>
      <c r="C120" s="183"/>
      <c r="D120" s="183"/>
      <c r="E120" s="183"/>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2.75" x14ac:dyDescent="0.2">
      <c r="A121" s="183" t="s">
        <v>161</v>
      </c>
      <c r="B121" s="183"/>
      <c r="C121" s="183"/>
      <c r="D121" s="183"/>
      <c r="E121" s="183"/>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2.75" x14ac:dyDescent="0.2">
      <c r="A122" s="183" t="s">
        <v>162</v>
      </c>
      <c r="B122" s="183"/>
      <c r="C122" s="183"/>
      <c r="D122" s="183"/>
      <c r="E122" s="183"/>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2.75" x14ac:dyDescent="0.2">
      <c r="A123" s="183" t="s">
        <v>190</v>
      </c>
      <c r="B123" s="183"/>
      <c r="C123" s="183"/>
      <c r="D123" s="183"/>
      <c r="E123" s="183"/>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2.75" x14ac:dyDescent="0.2">
      <c r="A124" s="183" t="s">
        <v>163</v>
      </c>
      <c r="B124" s="183"/>
      <c r="C124" s="183"/>
      <c r="D124" s="183"/>
      <c r="E124" s="183"/>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2.75" x14ac:dyDescent="0.2">
      <c r="A125" s="183" t="s">
        <v>164</v>
      </c>
      <c r="B125" s="183"/>
      <c r="C125" s="183"/>
      <c r="D125" s="183"/>
      <c r="E125" s="183"/>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2.75" x14ac:dyDescent="0.2">
      <c r="A126" s="183" t="s">
        <v>165</v>
      </c>
      <c r="B126" s="183"/>
      <c r="C126" s="183"/>
      <c r="D126" s="183"/>
      <c r="E126" s="183"/>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2.75" x14ac:dyDescent="0.2">
      <c r="A127" s="183" t="s">
        <v>166</v>
      </c>
      <c r="B127" s="183"/>
      <c r="C127" s="183"/>
      <c r="D127" s="183"/>
      <c r="E127" s="183"/>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2.75" x14ac:dyDescent="0.2">
      <c r="A128" s="183" t="s">
        <v>167</v>
      </c>
      <c r="B128" s="183"/>
      <c r="C128" s="183"/>
      <c r="D128" s="183"/>
      <c r="E128" s="183"/>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2.75" x14ac:dyDescent="0.2">
      <c r="A129" s="183" t="s">
        <v>168</v>
      </c>
      <c r="B129" s="183"/>
      <c r="C129" s="183"/>
      <c r="D129" s="183"/>
      <c r="E129" s="183"/>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2.75" x14ac:dyDescent="0.2">
      <c r="A130" s="183" t="s">
        <v>169</v>
      </c>
      <c r="B130" s="183"/>
      <c r="C130" s="183"/>
      <c r="D130" s="183"/>
      <c r="E130" s="183"/>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customHeight="1" x14ac:dyDescent="0.2">
      <c r="A131" s="183" t="s">
        <v>250</v>
      </c>
      <c r="B131" s="183"/>
      <c r="C131" s="183"/>
      <c r="D131" s="183"/>
      <c r="E131" s="183"/>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2.75" x14ac:dyDescent="0.2">
      <c r="A132" s="183" t="s">
        <v>242</v>
      </c>
      <c r="B132" s="183"/>
      <c r="C132" s="183"/>
      <c r="D132" s="183"/>
      <c r="E132" s="183"/>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2.75" x14ac:dyDescent="0.2">
      <c r="A134" s="183" t="s">
        <v>170</v>
      </c>
      <c r="B134" s="183"/>
      <c r="C134" s="183"/>
      <c r="D134" s="183"/>
      <c r="E134" s="183"/>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2.75" x14ac:dyDescent="0.2">
      <c r="A135" s="184" t="s">
        <v>252</v>
      </c>
      <c r="B135" s="184"/>
      <c r="C135" s="184"/>
      <c r="D135" s="184"/>
      <c r="E135" s="184"/>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82" t="s">
        <v>171</v>
      </c>
      <c r="B136" s="182"/>
      <c r="C136" s="182"/>
      <c r="D136" s="182"/>
      <c r="E136" s="182"/>
      <c r="F136" s="182"/>
      <c r="G136" s="182"/>
      <c r="H136" s="182"/>
      <c r="I136" s="182"/>
      <c r="J136" s="182"/>
      <c r="K136" s="182"/>
      <c r="L136" s="182"/>
      <c r="M136" s="182"/>
      <c r="N136" s="182"/>
      <c r="O136" s="182"/>
      <c r="P136" s="182"/>
      <c r="Q136" s="182"/>
      <c r="R136" s="182"/>
      <c r="S136" s="182"/>
      <c r="T136" s="182"/>
      <c r="U136" s="182"/>
      <c r="V136" s="182"/>
      <c r="W136" s="182"/>
      <c r="X136" s="182"/>
      <c r="Y136" s="182"/>
      <c r="Z136" s="182"/>
    </row>
  </sheetData>
  <mergeCells count="24">
    <mergeCell ref="A122:E122"/>
    <mergeCell ref="A119:E119"/>
    <mergeCell ref="A120:E120"/>
    <mergeCell ref="A121:E121"/>
    <mergeCell ref="A136:Z136"/>
    <mergeCell ref="A123:E123"/>
    <mergeCell ref="A126:E126"/>
    <mergeCell ref="A127:E127"/>
    <mergeCell ref="A134:E134"/>
    <mergeCell ref="A130:E130"/>
    <mergeCell ref="A131:E131"/>
    <mergeCell ref="A135:E135"/>
    <mergeCell ref="A128:E128"/>
    <mergeCell ref="A129:E129"/>
    <mergeCell ref="A124:E124"/>
    <mergeCell ref="A125:E125"/>
    <mergeCell ref="A132:E132"/>
    <mergeCell ref="A133:E133"/>
    <mergeCell ref="A1:E1"/>
    <mergeCell ref="A2:E2"/>
    <mergeCell ref="A3:E3"/>
    <mergeCell ref="E4:E5"/>
    <mergeCell ref="C4:D4"/>
    <mergeCell ref="A4:A5"/>
  </mergeCells>
  <conditionalFormatting sqref="A136:C136">
    <cfRule type="iconSet" priority="10">
      <iconSet iconSet="3Arrows" showValue="0">
        <cfvo type="percent" val="0"/>
        <cfvo type="percent" val="33"/>
        <cfvo type="percent" val="67"/>
      </iconSet>
    </cfRule>
  </conditionalFormatting>
  <conditionalFormatting sqref="E116:E117">
    <cfRule type="iconSet" priority="26">
      <iconSet iconSet="3Arrows" showValue="0">
        <cfvo type="percent" val="0"/>
        <cfvo type="percent" val="33"/>
        <cfvo type="percent" val="67"/>
      </iconSet>
    </cfRule>
  </conditionalFormatting>
  <conditionalFormatting sqref="E118 E105:E107 E78 E53 E26 E24 E18 E7 E114:E115 E28:E34 E20:E22 E36:E38 E55:E59 E69:E76 E80:E83 E85:E91 E93:E100 E9:E16 E61:E67 E110:E111 E49:E51 E40:E47">
    <cfRule type="iconSet" priority="27">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K11" sqref="K11"/>
    </sheetView>
  </sheetViews>
  <sheetFormatPr baseColWidth="10" defaultColWidth="11.42578125" defaultRowHeight="11.25" x14ac:dyDescent="0.2"/>
  <cols>
    <col min="1" max="1" width="39" style="10" customWidth="1"/>
    <col min="2" max="4" width="9.140625" style="10" customWidth="1"/>
    <col min="5" max="5" width="19.42578125" style="41" customWidth="1"/>
    <col min="6" max="16384" width="11.42578125" style="10"/>
  </cols>
  <sheetData>
    <row r="1" spans="1:6" x14ac:dyDescent="0.2">
      <c r="A1" s="175" t="s">
        <v>42</v>
      </c>
      <c r="B1" s="175"/>
      <c r="C1" s="175"/>
      <c r="D1" s="175"/>
      <c r="E1" s="175"/>
    </row>
    <row r="2" spans="1:6" x14ac:dyDescent="0.2">
      <c r="A2" s="175" t="s">
        <v>175</v>
      </c>
      <c r="B2" s="175"/>
      <c r="C2" s="175"/>
      <c r="D2" s="175"/>
      <c r="E2" s="175"/>
    </row>
    <row r="3" spans="1:6" ht="12" thickBot="1" x14ac:dyDescent="0.25">
      <c r="A3" s="176" t="str">
        <f>+'C1 total'!A3</f>
        <v>III Trimestre 2020</v>
      </c>
      <c r="B3" s="176"/>
      <c r="C3" s="176"/>
      <c r="D3" s="176"/>
      <c r="E3" s="176"/>
    </row>
    <row r="4" spans="1:6" ht="15" customHeight="1" x14ac:dyDescent="0.2">
      <c r="A4" s="180" t="s">
        <v>20</v>
      </c>
      <c r="B4" s="3" t="str">
        <f>+'C1 total'!B4</f>
        <v>III 2020</v>
      </c>
      <c r="C4" s="179" t="s">
        <v>86</v>
      </c>
      <c r="D4" s="179"/>
      <c r="E4" s="177" t="s">
        <v>117</v>
      </c>
    </row>
    <row r="5" spans="1:6" ht="13.5" customHeight="1" thickBot="1" x14ac:dyDescent="0.25">
      <c r="A5" s="181"/>
      <c r="B5" s="6" t="str">
        <f>+'C1 total'!B5</f>
        <v>Abr - Jun</v>
      </c>
      <c r="C5" s="6" t="s">
        <v>61</v>
      </c>
      <c r="D5" s="6" t="s">
        <v>60</v>
      </c>
      <c r="E5" s="178"/>
    </row>
    <row r="6" spans="1:6" ht="13.5" customHeight="1" x14ac:dyDescent="0.2">
      <c r="A6" s="73"/>
      <c r="B6" s="8"/>
      <c r="C6" s="8"/>
      <c r="D6" s="9"/>
    </row>
    <row r="7" spans="1:6" x14ac:dyDescent="0.2">
      <c r="A7" s="11" t="s">
        <v>55</v>
      </c>
      <c r="B7" s="12">
        <v>3711881</v>
      </c>
      <c r="C7" s="13">
        <v>37217</v>
      </c>
      <c r="D7" s="14">
        <v>1.0128000818578242</v>
      </c>
      <c r="E7" s="15">
        <v>0</v>
      </c>
    </row>
    <row r="8" spans="1:6" s="2" customFormat="1" x14ac:dyDescent="0.2">
      <c r="A8" s="18"/>
      <c r="B8" s="19"/>
      <c r="C8" s="20"/>
      <c r="D8" s="21"/>
      <c r="E8" s="22"/>
    </row>
    <row r="9" spans="1:6" s="2" customFormat="1" x14ac:dyDescent="0.2">
      <c r="A9" s="24" t="s">
        <v>73</v>
      </c>
      <c r="B9" s="20">
        <v>3711881</v>
      </c>
      <c r="C9" s="25">
        <v>37217</v>
      </c>
      <c r="D9" s="21">
        <v>1.0128000818578242</v>
      </c>
      <c r="E9" s="22">
        <v>0</v>
      </c>
    </row>
    <row r="10" spans="1:6" s="2" customFormat="1" x14ac:dyDescent="0.2">
      <c r="A10" s="26" t="s">
        <v>72</v>
      </c>
      <c r="B10" s="19">
        <v>768717</v>
      </c>
      <c r="C10" s="27">
        <v>199</v>
      </c>
      <c r="D10" s="28">
        <v>2.5893993374260588E-2</v>
      </c>
      <c r="E10" s="22">
        <v>0</v>
      </c>
      <c r="F10" s="30"/>
    </row>
    <row r="11" spans="1:6" s="2" customFormat="1" x14ac:dyDescent="0.2">
      <c r="A11" s="26" t="s">
        <v>47</v>
      </c>
      <c r="B11" s="19">
        <v>528650</v>
      </c>
      <c r="C11" s="27">
        <v>-35422</v>
      </c>
      <c r="D11" s="28">
        <v>-6.2796947907359346</v>
      </c>
      <c r="E11" s="22">
        <v>0</v>
      </c>
      <c r="F11" s="30"/>
    </row>
    <row r="12" spans="1:6" s="2" customFormat="1" x14ac:dyDescent="0.2">
      <c r="A12" s="26" t="s">
        <v>33</v>
      </c>
      <c r="B12" s="19">
        <v>529884</v>
      </c>
      <c r="C12" s="27">
        <v>-4032</v>
      </c>
      <c r="D12" s="28">
        <v>-0.75517497134380696</v>
      </c>
      <c r="E12" s="22">
        <v>0</v>
      </c>
      <c r="F12" s="30"/>
    </row>
    <row r="13" spans="1:6" s="2" customFormat="1" x14ac:dyDescent="0.2">
      <c r="A13" s="26" t="s">
        <v>34</v>
      </c>
      <c r="B13" s="19">
        <v>507798</v>
      </c>
      <c r="C13" s="27">
        <v>35234</v>
      </c>
      <c r="D13" s="28">
        <v>7.4559213143616523</v>
      </c>
      <c r="E13" s="22">
        <v>0</v>
      </c>
      <c r="F13" s="30"/>
    </row>
    <row r="14" spans="1:6" s="2" customFormat="1" x14ac:dyDescent="0.2">
      <c r="A14" s="26" t="s">
        <v>35</v>
      </c>
      <c r="B14" s="19">
        <v>667852</v>
      </c>
      <c r="C14" s="27">
        <v>-24287</v>
      </c>
      <c r="D14" s="28">
        <v>-3.508977243010436</v>
      </c>
      <c r="E14" s="22">
        <v>0</v>
      </c>
      <c r="F14" s="30"/>
    </row>
    <row r="15" spans="1:6" s="2" customFormat="1" x14ac:dyDescent="0.2">
      <c r="A15" s="26" t="s">
        <v>26</v>
      </c>
      <c r="B15" s="19">
        <v>708384</v>
      </c>
      <c r="C15" s="27">
        <v>67305</v>
      </c>
      <c r="D15" s="28">
        <v>10.498706087705258</v>
      </c>
      <c r="E15" s="22">
        <v>1</v>
      </c>
      <c r="F15" s="30"/>
    </row>
    <row r="16" spans="1:6" s="2" customFormat="1" x14ac:dyDescent="0.2">
      <c r="A16" s="26" t="s">
        <v>10</v>
      </c>
      <c r="B16" s="19">
        <v>596</v>
      </c>
      <c r="C16" s="27">
        <v>-1780</v>
      </c>
      <c r="D16" s="28">
        <v>-74.915824915824913</v>
      </c>
      <c r="E16" s="22">
        <v>0</v>
      </c>
      <c r="F16" s="30"/>
    </row>
    <row r="17" spans="1:5" x14ac:dyDescent="0.2">
      <c r="A17" s="31"/>
      <c r="B17" s="19"/>
      <c r="C17" s="19"/>
      <c r="D17" s="28"/>
      <c r="E17" s="22"/>
    </row>
    <row r="18" spans="1:5" x14ac:dyDescent="0.2">
      <c r="A18" s="11" t="s">
        <v>22</v>
      </c>
      <c r="B18" s="12">
        <v>2943164</v>
      </c>
      <c r="C18" s="13">
        <v>37018</v>
      </c>
      <c r="D18" s="14">
        <v>1.2737832166725278</v>
      </c>
      <c r="E18" s="15">
        <v>0</v>
      </c>
    </row>
    <row r="19" spans="1:5" s="2" customFormat="1" x14ac:dyDescent="0.2">
      <c r="A19" s="18"/>
      <c r="B19" s="20"/>
      <c r="C19" s="20"/>
      <c r="D19" s="21"/>
      <c r="E19" s="22"/>
    </row>
    <row r="20" spans="1:5" x14ac:dyDescent="0.2">
      <c r="A20" s="24" t="s">
        <v>23</v>
      </c>
      <c r="B20" s="20">
        <v>1783039</v>
      </c>
      <c r="C20" s="25">
        <v>-45352</v>
      </c>
      <c r="D20" s="21">
        <v>-2.4804322489008093</v>
      </c>
      <c r="E20" s="22">
        <v>0</v>
      </c>
    </row>
    <row r="21" spans="1:5" x14ac:dyDescent="0.2">
      <c r="A21" s="26" t="s">
        <v>66</v>
      </c>
      <c r="B21" s="19">
        <v>1376531</v>
      </c>
      <c r="C21" s="27">
        <v>-243005</v>
      </c>
      <c r="D21" s="28">
        <v>-15.004606257594769</v>
      </c>
      <c r="E21" s="22">
        <v>-1</v>
      </c>
    </row>
    <row r="22" spans="1:5" x14ac:dyDescent="0.2">
      <c r="A22" s="26" t="s">
        <v>67</v>
      </c>
      <c r="B22" s="19">
        <v>406508</v>
      </c>
      <c r="C22" s="27">
        <v>197653</v>
      </c>
      <c r="D22" s="28">
        <v>94.63647027842282</v>
      </c>
      <c r="E22" s="22">
        <v>1</v>
      </c>
    </row>
    <row r="23" spans="1:5" x14ac:dyDescent="0.2">
      <c r="A23" s="34"/>
      <c r="B23" s="19"/>
      <c r="C23" s="19"/>
      <c r="D23" s="28"/>
      <c r="E23" s="22"/>
    </row>
    <row r="24" spans="1:5" x14ac:dyDescent="0.2">
      <c r="A24" s="24" t="s">
        <v>24</v>
      </c>
      <c r="B24" s="20">
        <v>1160125</v>
      </c>
      <c r="C24" s="25">
        <v>82370</v>
      </c>
      <c r="D24" s="21">
        <v>7.6427388413878843</v>
      </c>
      <c r="E24" s="22">
        <v>1</v>
      </c>
    </row>
    <row r="25" spans="1:5" x14ac:dyDescent="0.2">
      <c r="A25" s="31"/>
      <c r="B25" s="19"/>
      <c r="C25" s="19"/>
      <c r="D25" s="28"/>
      <c r="E25" s="22"/>
    </row>
    <row r="26" spans="1:5" ht="12.75" x14ac:dyDescent="0.2">
      <c r="A26" s="11" t="s">
        <v>146</v>
      </c>
      <c r="B26" s="12">
        <v>1376531</v>
      </c>
      <c r="C26" s="13">
        <v>-243005</v>
      </c>
      <c r="D26" s="14">
        <v>-15.004606257594769</v>
      </c>
      <c r="E26" s="15">
        <v>-1</v>
      </c>
    </row>
    <row r="27" spans="1:5" s="2" customFormat="1" x14ac:dyDescent="0.2">
      <c r="A27" s="18"/>
      <c r="B27" s="19"/>
      <c r="C27" s="20"/>
      <c r="D27" s="21"/>
      <c r="E27" s="22"/>
    </row>
    <row r="28" spans="1:5" x14ac:dyDescent="0.2">
      <c r="A28" s="24" t="s">
        <v>25</v>
      </c>
      <c r="B28" s="20">
        <v>1376531</v>
      </c>
      <c r="C28" s="25">
        <v>-243005</v>
      </c>
      <c r="D28" s="21">
        <v>-15.004606257594769</v>
      </c>
      <c r="E28" s="22">
        <v>-1</v>
      </c>
    </row>
    <row r="29" spans="1:5" x14ac:dyDescent="0.2">
      <c r="A29" s="26" t="s">
        <v>47</v>
      </c>
      <c r="B29" s="19">
        <v>120324</v>
      </c>
      <c r="C29" s="27">
        <v>-44404</v>
      </c>
      <c r="D29" s="28">
        <v>-26.955951629352633</v>
      </c>
      <c r="E29" s="22">
        <v>-1</v>
      </c>
    </row>
    <row r="30" spans="1:5" x14ac:dyDescent="0.2">
      <c r="A30" s="26" t="s">
        <v>33</v>
      </c>
      <c r="B30" s="19">
        <v>346670.99999999994</v>
      </c>
      <c r="C30" s="27">
        <v>-55073.000000000058</v>
      </c>
      <c r="D30" s="28">
        <v>-13.708481022740864</v>
      </c>
      <c r="E30" s="22">
        <v>-1</v>
      </c>
    </row>
    <row r="31" spans="1:5" x14ac:dyDescent="0.2">
      <c r="A31" s="26" t="s">
        <v>34</v>
      </c>
      <c r="B31" s="19">
        <v>352038</v>
      </c>
      <c r="C31" s="27">
        <v>-32017</v>
      </c>
      <c r="D31" s="28">
        <v>-8.3365663772115983</v>
      </c>
      <c r="E31" s="22">
        <v>0</v>
      </c>
    </row>
    <row r="32" spans="1:5" s="164" customFormat="1" x14ac:dyDescent="0.2">
      <c r="A32" s="26" t="s">
        <v>35</v>
      </c>
      <c r="B32" s="19">
        <v>407574</v>
      </c>
      <c r="C32" s="27">
        <v>-85652</v>
      </c>
      <c r="D32" s="28">
        <v>-17.365670098494402</v>
      </c>
      <c r="E32" s="22">
        <v>-1</v>
      </c>
    </row>
    <row r="33" spans="1:5" s="164" customFormat="1" x14ac:dyDescent="0.2">
      <c r="A33" s="26" t="s">
        <v>26</v>
      </c>
      <c r="B33" s="19">
        <v>149717</v>
      </c>
      <c r="C33" s="27">
        <v>-25051</v>
      </c>
      <c r="D33" s="28">
        <v>-14.333859745491164</v>
      </c>
      <c r="E33" s="22">
        <v>-1</v>
      </c>
    </row>
    <row r="34" spans="1:5" s="164" customFormat="1" x14ac:dyDescent="0.2">
      <c r="A34" s="26" t="s">
        <v>10</v>
      </c>
      <c r="B34" s="19">
        <v>207</v>
      </c>
      <c r="C34" s="27">
        <v>-808</v>
      </c>
      <c r="D34" s="28">
        <v>-79.605911330049267</v>
      </c>
      <c r="E34" s="22">
        <v>0</v>
      </c>
    </row>
    <row r="35" spans="1:5" s="164" customFormat="1" x14ac:dyDescent="0.2">
      <c r="A35" s="34"/>
      <c r="B35" s="19"/>
      <c r="C35" s="19"/>
      <c r="D35" s="28"/>
      <c r="E35" s="22"/>
    </row>
    <row r="36" spans="1:5" s="164" customFormat="1" ht="12.75" x14ac:dyDescent="0.2">
      <c r="A36" s="24" t="s">
        <v>147</v>
      </c>
      <c r="B36" s="20">
        <v>1376531</v>
      </c>
      <c r="C36" s="25">
        <v>-243005</v>
      </c>
      <c r="D36" s="21">
        <v>-15.004606257594769</v>
      </c>
      <c r="E36" s="22">
        <v>-1</v>
      </c>
    </row>
    <row r="37" spans="1:5" s="164" customFormat="1" x14ac:dyDescent="0.2">
      <c r="A37" s="26" t="s">
        <v>27</v>
      </c>
      <c r="B37" s="19">
        <v>394901</v>
      </c>
      <c r="C37" s="27">
        <v>-80711</v>
      </c>
      <c r="D37" s="28">
        <v>-16.969925064968923</v>
      </c>
      <c r="E37" s="22">
        <v>-1</v>
      </c>
    </row>
    <row r="38" spans="1:5" s="164" customFormat="1" x14ac:dyDescent="0.2">
      <c r="A38" s="26" t="s">
        <v>28</v>
      </c>
      <c r="B38" s="19">
        <v>981630</v>
      </c>
      <c r="C38" s="27">
        <v>-162294</v>
      </c>
      <c r="D38" s="28">
        <v>-14.187480986499104</v>
      </c>
      <c r="E38" s="22">
        <v>-1</v>
      </c>
    </row>
    <row r="39" spans="1:5" s="164" customFormat="1" x14ac:dyDescent="0.2">
      <c r="A39" s="34"/>
      <c r="B39" s="19"/>
      <c r="C39" s="19"/>
      <c r="D39" s="28"/>
      <c r="E39" s="22"/>
    </row>
    <row r="40" spans="1:5" s="164" customFormat="1" ht="12.75" x14ac:dyDescent="0.2">
      <c r="A40" s="24" t="s">
        <v>148</v>
      </c>
      <c r="B40" s="20">
        <v>1376531</v>
      </c>
      <c r="C40" s="25">
        <v>-243005</v>
      </c>
      <c r="D40" s="21">
        <v>-15.004606257594769</v>
      </c>
      <c r="E40" s="22">
        <v>-1</v>
      </c>
    </row>
    <row r="41" spans="1:5" s="164" customFormat="1" x14ac:dyDescent="0.2">
      <c r="A41" s="26" t="s">
        <v>59</v>
      </c>
      <c r="B41" s="19">
        <v>79880</v>
      </c>
      <c r="C41" s="27">
        <v>-13878</v>
      </c>
      <c r="D41" s="35">
        <v>-14.801936901384416</v>
      </c>
      <c r="E41" s="22">
        <v>0</v>
      </c>
    </row>
    <row r="42" spans="1:5" s="164" customFormat="1" x14ac:dyDescent="0.2">
      <c r="A42" s="26" t="s">
        <v>36</v>
      </c>
      <c r="B42" s="19">
        <v>244314</v>
      </c>
      <c r="C42" s="27">
        <v>-67639</v>
      </c>
      <c r="D42" s="35">
        <v>-21.682432930601724</v>
      </c>
      <c r="E42" s="22">
        <v>-1</v>
      </c>
    </row>
    <row r="43" spans="1:5" s="164" customFormat="1" x14ac:dyDescent="0.2">
      <c r="A43" s="26" t="s">
        <v>37</v>
      </c>
      <c r="B43" s="19">
        <v>341015</v>
      </c>
      <c r="C43" s="27">
        <v>-32227</v>
      </c>
      <c r="D43" s="35">
        <v>-8.6343444735587092</v>
      </c>
      <c r="E43" s="22">
        <v>0</v>
      </c>
    </row>
    <row r="44" spans="1:5" s="164" customFormat="1" x14ac:dyDescent="0.2">
      <c r="A44" s="26" t="s">
        <v>38</v>
      </c>
      <c r="B44" s="19">
        <v>233505</v>
      </c>
      <c r="C44" s="27">
        <v>-69317</v>
      </c>
      <c r="D44" s="35">
        <v>-22.890344823031352</v>
      </c>
      <c r="E44" s="22">
        <v>-1</v>
      </c>
    </row>
    <row r="45" spans="1:5" s="164" customFormat="1" x14ac:dyDescent="0.2">
      <c r="A45" s="26" t="s">
        <v>130</v>
      </c>
      <c r="B45" s="19">
        <v>84536</v>
      </c>
      <c r="C45" s="27">
        <v>-11871</v>
      </c>
      <c r="D45" s="35">
        <v>-12.313421224599873</v>
      </c>
      <c r="E45" s="22">
        <v>0</v>
      </c>
    </row>
    <row r="46" spans="1:5" s="164" customFormat="1" x14ac:dyDescent="0.2">
      <c r="A46" s="26" t="s">
        <v>131</v>
      </c>
      <c r="B46" s="19">
        <v>392737</v>
      </c>
      <c r="C46" s="27">
        <v>-45425</v>
      </c>
      <c r="D46" s="35">
        <v>-10.367170133420972</v>
      </c>
      <c r="E46" s="22">
        <v>0</v>
      </c>
    </row>
    <row r="47" spans="1:5" s="164" customFormat="1" x14ac:dyDescent="0.2">
      <c r="A47" s="26" t="s">
        <v>10</v>
      </c>
      <c r="B47" s="19">
        <v>544</v>
      </c>
      <c r="C47" s="27">
        <v>-2648</v>
      </c>
      <c r="D47" s="35">
        <v>-82.957393483709268</v>
      </c>
      <c r="E47" s="22">
        <v>0</v>
      </c>
    </row>
    <row r="48" spans="1:5" x14ac:dyDescent="0.2">
      <c r="A48" s="34"/>
      <c r="B48" s="19"/>
      <c r="C48" s="19"/>
      <c r="D48" s="28"/>
      <c r="E48" s="22"/>
    </row>
    <row r="49" spans="1:5" ht="12.75" x14ac:dyDescent="0.2">
      <c r="A49" s="24" t="s">
        <v>149</v>
      </c>
      <c r="B49" s="20">
        <v>1376531</v>
      </c>
      <c r="C49" s="25">
        <v>-243005</v>
      </c>
      <c r="D49" s="21">
        <v>-15.004606257594769</v>
      </c>
      <c r="E49" s="22">
        <v>-1</v>
      </c>
    </row>
    <row r="50" spans="1:5" x14ac:dyDescent="0.2">
      <c r="A50" s="26" t="s">
        <v>29</v>
      </c>
      <c r="B50" s="19">
        <v>1225484</v>
      </c>
      <c r="C50" s="27">
        <v>-236223</v>
      </c>
      <c r="D50" s="28">
        <v>-16.16076272467738</v>
      </c>
      <c r="E50" s="22">
        <v>-1</v>
      </c>
    </row>
    <row r="51" spans="1:5" x14ac:dyDescent="0.2">
      <c r="A51" s="26" t="s">
        <v>30</v>
      </c>
      <c r="B51" s="27">
        <v>151047</v>
      </c>
      <c r="C51" s="27">
        <v>-6782</v>
      </c>
      <c r="D51" s="28">
        <v>-4.297055674179016</v>
      </c>
      <c r="E51" s="22">
        <v>0</v>
      </c>
    </row>
    <row r="52" spans="1:5" x14ac:dyDescent="0.2">
      <c r="A52" s="31"/>
      <c r="B52" s="19"/>
      <c r="C52" s="19"/>
      <c r="D52" s="28"/>
      <c r="E52" s="22"/>
    </row>
    <row r="53" spans="1:5" ht="12.75" x14ac:dyDescent="0.2">
      <c r="A53" s="11" t="s">
        <v>150</v>
      </c>
      <c r="B53" s="12">
        <v>406508</v>
      </c>
      <c r="C53" s="13">
        <v>197653</v>
      </c>
      <c r="D53" s="14">
        <v>94.63647027842282</v>
      </c>
      <c r="E53" s="15">
        <v>1</v>
      </c>
    </row>
    <row r="54" spans="1:5" s="2" customFormat="1" x14ac:dyDescent="0.2">
      <c r="A54" s="18"/>
      <c r="B54" s="37"/>
      <c r="C54" s="20"/>
      <c r="D54" s="21"/>
      <c r="E54" s="22"/>
    </row>
    <row r="55" spans="1:5" x14ac:dyDescent="0.2">
      <c r="A55" s="24" t="s">
        <v>48</v>
      </c>
      <c r="B55" s="20">
        <v>406508</v>
      </c>
      <c r="C55" s="25">
        <v>197653</v>
      </c>
      <c r="D55" s="21">
        <v>94.63647027842282</v>
      </c>
      <c r="E55" s="22">
        <v>1</v>
      </c>
    </row>
    <row r="56" spans="1:5" x14ac:dyDescent="0.2">
      <c r="A56" s="26" t="s">
        <v>81</v>
      </c>
      <c r="B56" s="19">
        <v>372383</v>
      </c>
      <c r="C56" s="27">
        <v>194752</v>
      </c>
      <c r="D56" s="28">
        <v>109.63852030332544</v>
      </c>
      <c r="E56" s="22">
        <v>1</v>
      </c>
    </row>
    <row r="57" spans="1:5" s="164" customFormat="1" ht="24" x14ac:dyDescent="0.2">
      <c r="A57" s="38" t="s">
        <v>224</v>
      </c>
      <c r="B57" s="19">
        <v>343371</v>
      </c>
      <c r="C57" s="27">
        <v>205660</v>
      </c>
      <c r="D57" s="28">
        <v>149.34173740659787</v>
      </c>
      <c r="E57" s="22">
        <v>1</v>
      </c>
    </row>
    <row r="58" spans="1:5" ht="12.75" x14ac:dyDescent="0.2">
      <c r="A58" s="38" t="s">
        <v>151</v>
      </c>
      <c r="B58" s="19">
        <v>29012</v>
      </c>
      <c r="C58" s="27">
        <v>-10908</v>
      </c>
      <c r="D58" s="28">
        <v>-27.324649298597194</v>
      </c>
      <c r="E58" s="22">
        <v>-1</v>
      </c>
    </row>
    <row r="59" spans="1:5" x14ac:dyDescent="0.2">
      <c r="A59" s="26" t="s">
        <v>82</v>
      </c>
      <c r="B59" s="19">
        <v>34125</v>
      </c>
      <c r="C59" s="27">
        <v>2901</v>
      </c>
      <c r="D59" s="35">
        <v>9.2909300538047663</v>
      </c>
      <c r="E59" s="22">
        <v>0</v>
      </c>
    </row>
    <row r="60" spans="1:5" x14ac:dyDescent="0.2">
      <c r="A60" s="34"/>
      <c r="B60" s="19"/>
      <c r="C60" s="19"/>
      <c r="D60" s="35"/>
      <c r="E60" s="22"/>
    </row>
    <row r="61" spans="1:5" x14ac:dyDescent="0.2">
      <c r="A61" s="24" t="s">
        <v>49</v>
      </c>
      <c r="B61" s="151">
        <v>406508</v>
      </c>
      <c r="C61" s="25">
        <v>197653</v>
      </c>
      <c r="D61" s="152">
        <v>94.63647027842282</v>
      </c>
      <c r="E61" s="22">
        <v>1</v>
      </c>
    </row>
    <row r="62" spans="1:5" x14ac:dyDescent="0.2">
      <c r="A62" s="26" t="s">
        <v>47</v>
      </c>
      <c r="B62" s="19">
        <v>123452</v>
      </c>
      <c r="C62" s="27">
        <v>45402</v>
      </c>
      <c r="D62" s="28">
        <v>58.170403587443943</v>
      </c>
      <c r="E62" s="22">
        <v>1</v>
      </c>
    </row>
    <row r="63" spans="1:5" x14ac:dyDescent="0.2">
      <c r="A63" s="26" t="s">
        <v>33</v>
      </c>
      <c r="B63" s="19">
        <v>102591</v>
      </c>
      <c r="C63" s="27">
        <v>43880</v>
      </c>
      <c r="D63" s="28">
        <v>74.738975660438427</v>
      </c>
      <c r="E63" s="22">
        <v>1</v>
      </c>
    </row>
    <row r="64" spans="1:5" x14ac:dyDescent="0.2">
      <c r="A64" s="26" t="s">
        <v>34</v>
      </c>
      <c r="B64" s="19">
        <v>78078</v>
      </c>
      <c r="C64" s="27">
        <v>46343</v>
      </c>
      <c r="D64" s="28">
        <v>146.0311958405546</v>
      </c>
      <c r="E64" s="22">
        <v>1</v>
      </c>
    </row>
    <row r="65" spans="1:5" x14ac:dyDescent="0.2">
      <c r="A65" s="26" t="s">
        <v>35</v>
      </c>
      <c r="B65" s="19">
        <v>75150</v>
      </c>
      <c r="C65" s="27">
        <v>43024</v>
      </c>
      <c r="D65" s="28">
        <v>133.92267944966693</v>
      </c>
      <c r="E65" s="22">
        <v>1</v>
      </c>
    </row>
    <row r="66" spans="1:5" s="153" customFormat="1" x14ac:dyDescent="0.2">
      <c r="A66" s="26" t="s">
        <v>26</v>
      </c>
      <c r="B66" s="168">
        <v>27237</v>
      </c>
      <c r="C66" s="27">
        <v>19004</v>
      </c>
      <c r="D66" s="28">
        <v>230.82715899429127</v>
      </c>
      <c r="E66" s="22">
        <v>0</v>
      </c>
    </row>
    <row r="67" spans="1:5" x14ac:dyDescent="0.2">
      <c r="A67" s="26" t="s">
        <v>10</v>
      </c>
      <c r="B67" s="19" t="s">
        <v>189</v>
      </c>
      <c r="C67" s="27" t="e">
        <v>#VALUE!</v>
      </c>
      <c r="D67" s="28" t="e">
        <v>#VALUE!</v>
      </c>
      <c r="E67" s="22">
        <v>0</v>
      </c>
    </row>
    <row r="68" spans="1:5" x14ac:dyDescent="0.2">
      <c r="A68" s="34"/>
      <c r="B68" s="37"/>
      <c r="C68" s="19"/>
      <c r="D68" s="28"/>
      <c r="E68" s="22"/>
    </row>
    <row r="69" spans="1:5" ht="12.75" x14ac:dyDescent="0.2">
      <c r="A69" s="24" t="s">
        <v>152</v>
      </c>
      <c r="B69" s="151">
        <v>406508</v>
      </c>
      <c r="C69" s="25">
        <v>197653</v>
      </c>
      <c r="D69" s="152">
        <v>94.63647027842282</v>
      </c>
      <c r="E69" s="22">
        <v>1</v>
      </c>
    </row>
    <row r="70" spans="1:5" x14ac:dyDescent="0.2">
      <c r="A70" s="26" t="s">
        <v>59</v>
      </c>
      <c r="B70" s="168">
        <v>21886</v>
      </c>
      <c r="C70" s="27">
        <v>9448</v>
      </c>
      <c r="D70" s="35">
        <v>75.960765396365971</v>
      </c>
      <c r="E70" s="22">
        <v>0</v>
      </c>
    </row>
    <row r="71" spans="1:5" x14ac:dyDescent="0.2">
      <c r="A71" s="26" t="s">
        <v>36</v>
      </c>
      <c r="B71" s="19">
        <v>89576</v>
      </c>
      <c r="C71" s="27">
        <v>53579</v>
      </c>
      <c r="D71" s="28">
        <v>148.84295913548351</v>
      </c>
      <c r="E71" s="22">
        <v>1</v>
      </c>
    </row>
    <row r="72" spans="1:5" x14ac:dyDescent="0.2">
      <c r="A72" s="26" t="s">
        <v>37</v>
      </c>
      <c r="B72" s="19">
        <v>142736</v>
      </c>
      <c r="C72" s="27">
        <v>72596</v>
      </c>
      <c r="D72" s="28">
        <v>103.50156829198744</v>
      </c>
      <c r="E72" s="22">
        <v>1</v>
      </c>
    </row>
    <row r="73" spans="1:5" s="164" customFormat="1" x14ac:dyDescent="0.2">
      <c r="A73" s="26" t="s">
        <v>38</v>
      </c>
      <c r="B73" s="19">
        <v>70453</v>
      </c>
      <c r="C73" s="27">
        <v>26520</v>
      </c>
      <c r="D73" s="28">
        <v>60.364646165752397</v>
      </c>
      <c r="E73" s="22">
        <v>1</v>
      </c>
    </row>
    <row r="74" spans="1:5" s="164" customFormat="1" x14ac:dyDescent="0.2">
      <c r="A74" s="26" t="s">
        <v>130</v>
      </c>
      <c r="B74" s="19">
        <v>26972</v>
      </c>
      <c r="C74" s="27">
        <v>8127</v>
      </c>
      <c r="D74" s="28">
        <v>43.12549747943752</v>
      </c>
      <c r="E74" s="22">
        <v>1</v>
      </c>
    </row>
    <row r="75" spans="1:5" s="164" customFormat="1" x14ac:dyDescent="0.2">
      <c r="A75" s="26" t="s">
        <v>131</v>
      </c>
      <c r="B75" s="19">
        <v>54776</v>
      </c>
      <c r="C75" s="27">
        <v>27274</v>
      </c>
      <c r="D75" s="28">
        <v>99.170969384044795</v>
      </c>
      <c r="E75" s="22">
        <v>1</v>
      </c>
    </row>
    <row r="76" spans="1:5" x14ac:dyDescent="0.2">
      <c r="A76" s="26" t="s">
        <v>10</v>
      </c>
      <c r="B76" s="19">
        <v>109</v>
      </c>
      <c r="C76" s="27">
        <v>109</v>
      </c>
      <c r="D76" s="28" t="e">
        <v>#DIV/0!</v>
      </c>
      <c r="E76" s="22">
        <v>0</v>
      </c>
    </row>
    <row r="77" spans="1:5" x14ac:dyDescent="0.2">
      <c r="A77" s="45"/>
      <c r="B77" s="42"/>
      <c r="C77" s="46"/>
      <c r="D77" s="47"/>
      <c r="E77" s="22"/>
    </row>
    <row r="78" spans="1:5" x14ac:dyDescent="0.2">
      <c r="A78" s="11" t="s">
        <v>31</v>
      </c>
      <c r="B78" s="12">
        <v>1160125</v>
      </c>
      <c r="C78" s="13">
        <v>82370</v>
      </c>
      <c r="D78" s="14">
        <v>7.6427388413878843</v>
      </c>
      <c r="E78" s="15">
        <v>1</v>
      </c>
    </row>
    <row r="79" spans="1:5" x14ac:dyDescent="0.2">
      <c r="A79" s="18"/>
      <c r="B79" s="19"/>
      <c r="C79" s="20"/>
      <c r="D79" s="21"/>
      <c r="E79" s="22"/>
    </row>
    <row r="80" spans="1:5" x14ac:dyDescent="0.2">
      <c r="A80" s="24" t="s">
        <v>50</v>
      </c>
      <c r="B80" s="39">
        <v>1160125</v>
      </c>
      <c r="C80" s="25">
        <v>82370</v>
      </c>
      <c r="D80" s="40">
        <v>7.6427388413878843</v>
      </c>
      <c r="E80" s="22">
        <v>1</v>
      </c>
    </row>
    <row r="81" spans="1:5" s="164" customFormat="1" ht="12.75" x14ac:dyDescent="0.2">
      <c r="A81" s="26" t="s">
        <v>153</v>
      </c>
      <c r="B81" s="19">
        <v>1071543</v>
      </c>
      <c r="C81" s="27">
        <v>128662</v>
      </c>
      <c r="D81" s="28">
        <v>13.645624421321461</v>
      </c>
      <c r="E81" s="22">
        <v>1</v>
      </c>
    </row>
    <row r="82" spans="1:5" s="164" customFormat="1" ht="12.75" x14ac:dyDescent="0.2">
      <c r="A82" s="48" t="s">
        <v>154</v>
      </c>
      <c r="B82" s="19">
        <v>50892</v>
      </c>
      <c r="C82" s="27">
        <v>-52218</v>
      </c>
      <c r="D82" s="28">
        <v>-50.643002618562704</v>
      </c>
      <c r="E82" s="22">
        <v>-1</v>
      </c>
    </row>
    <row r="83" spans="1:5" s="164" customFormat="1" ht="12.75" x14ac:dyDescent="0.2">
      <c r="A83" s="48" t="s">
        <v>155</v>
      </c>
      <c r="B83" s="19">
        <v>37690</v>
      </c>
      <c r="C83" s="27">
        <v>5926</v>
      </c>
      <c r="D83" s="28">
        <v>18.656340511270621</v>
      </c>
      <c r="E83" s="22">
        <v>0</v>
      </c>
    </row>
    <row r="84" spans="1:5" s="164" customFormat="1" x14ac:dyDescent="0.2">
      <c r="A84" s="34"/>
      <c r="B84" s="19"/>
      <c r="C84" s="19"/>
      <c r="D84" s="28"/>
      <c r="E84" s="22"/>
    </row>
    <row r="85" spans="1:5" s="164" customFormat="1" x14ac:dyDescent="0.2">
      <c r="A85" s="24" t="s">
        <v>51</v>
      </c>
      <c r="B85" s="151">
        <v>1160125</v>
      </c>
      <c r="C85" s="25">
        <v>82370</v>
      </c>
      <c r="D85" s="152">
        <v>7.6427388413878843</v>
      </c>
      <c r="E85" s="22">
        <v>1</v>
      </c>
    </row>
    <row r="86" spans="1:5" s="164" customFormat="1" x14ac:dyDescent="0.2">
      <c r="A86" s="26" t="s">
        <v>47</v>
      </c>
      <c r="B86" s="19">
        <v>284874</v>
      </c>
      <c r="C86" s="27">
        <v>-36420</v>
      </c>
      <c r="D86" s="28">
        <v>-11.335412426002353</v>
      </c>
      <c r="E86" s="22">
        <v>-1</v>
      </c>
    </row>
    <row r="87" spans="1:5" s="164" customFormat="1" x14ac:dyDescent="0.2">
      <c r="A87" s="26" t="s">
        <v>33</v>
      </c>
      <c r="B87" s="19">
        <v>80622</v>
      </c>
      <c r="C87" s="27">
        <v>7161</v>
      </c>
      <c r="D87" s="28">
        <v>9.7480295667088654</v>
      </c>
      <c r="E87" s="22">
        <v>0</v>
      </c>
    </row>
    <row r="88" spans="1:5" s="164" customFormat="1" x14ac:dyDescent="0.2">
      <c r="A88" s="26" t="s">
        <v>34</v>
      </c>
      <c r="B88" s="19">
        <v>77682</v>
      </c>
      <c r="C88" s="27">
        <v>20908</v>
      </c>
      <c r="D88" s="28">
        <v>36.826716454715189</v>
      </c>
      <c r="E88" s="22">
        <v>1</v>
      </c>
    </row>
    <row r="89" spans="1:5" s="164" customFormat="1" x14ac:dyDescent="0.2">
      <c r="A89" s="26" t="s">
        <v>35</v>
      </c>
      <c r="B89" s="19">
        <v>185128</v>
      </c>
      <c r="C89" s="27">
        <v>18341</v>
      </c>
      <c r="D89" s="28">
        <v>10.996660411183127</v>
      </c>
      <c r="E89" s="22">
        <v>0</v>
      </c>
    </row>
    <row r="90" spans="1:5" s="164" customFormat="1" x14ac:dyDescent="0.2">
      <c r="A90" s="26" t="s">
        <v>26</v>
      </c>
      <c r="B90" s="19">
        <v>531430</v>
      </c>
      <c r="C90" s="27">
        <v>73352</v>
      </c>
      <c r="D90" s="28">
        <v>16.012993420334528</v>
      </c>
      <c r="E90" s="22">
        <v>1</v>
      </c>
    </row>
    <row r="91" spans="1:5" s="164" customFormat="1" x14ac:dyDescent="0.2">
      <c r="A91" s="26" t="s">
        <v>10</v>
      </c>
      <c r="B91" s="19">
        <v>389</v>
      </c>
      <c r="C91" s="27">
        <v>-972</v>
      </c>
      <c r="D91" s="28">
        <v>-71.418074944893462</v>
      </c>
      <c r="E91" s="22">
        <v>0</v>
      </c>
    </row>
    <row r="92" spans="1:5" s="164" customFormat="1" x14ac:dyDescent="0.2">
      <c r="A92" s="34"/>
      <c r="B92" s="37"/>
      <c r="C92" s="19"/>
      <c r="D92" s="28"/>
      <c r="E92" s="22"/>
    </row>
    <row r="93" spans="1:5" s="164" customFormat="1" ht="12.75" x14ac:dyDescent="0.2">
      <c r="A93" s="24" t="s">
        <v>156</v>
      </c>
      <c r="B93" s="151">
        <v>1160125</v>
      </c>
      <c r="C93" s="25">
        <v>82370</v>
      </c>
      <c r="D93" s="152">
        <v>7.6427388413878843</v>
      </c>
      <c r="E93" s="22">
        <v>1</v>
      </c>
    </row>
    <row r="94" spans="1:5" s="164" customFormat="1" x14ac:dyDescent="0.2">
      <c r="A94" s="26" t="s">
        <v>59</v>
      </c>
      <c r="B94" s="19">
        <v>195504</v>
      </c>
      <c r="C94" s="27">
        <v>6732</v>
      </c>
      <c r="D94" s="35">
        <v>3.5662068527112076</v>
      </c>
      <c r="E94" s="22">
        <v>0</v>
      </c>
    </row>
    <row r="95" spans="1:5" s="164" customFormat="1" x14ac:dyDescent="0.2">
      <c r="A95" s="26" t="s">
        <v>36</v>
      </c>
      <c r="B95" s="19">
        <v>265544</v>
      </c>
      <c r="C95" s="27">
        <v>27826</v>
      </c>
      <c r="D95" s="35">
        <v>11.705466140553092</v>
      </c>
      <c r="E95" s="22">
        <v>1</v>
      </c>
    </row>
    <row r="96" spans="1:5" s="164" customFormat="1" x14ac:dyDescent="0.2">
      <c r="A96" s="26" t="s">
        <v>37</v>
      </c>
      <c r="B96" s="19">
        <v>347641</v>
      </c>
      <c r="C96" s="27">
        <v>28663</v>
      </c>
      <c r="D96" s="35">
        <v>8.98588617396811</v>
      </c>
      <c r="E96" s="22">
        <v>0</v>
      </c>
    </row>
    <row r="97" spans="1:5" s="164" customFormat="1" x14ac:dyDescent="0.2">
      <c r="A97" s="26" t="s">
        <v>38</v>
      </c>
      <c r="B97" s="19">
        <v>159565</v>
      </c>
      <c r="C97" s="27">
        <v>13328</v>
      </c>
      <c r="D97" s="35">
        <v>9.1139725240534197</v>
      </c>
      <c r="E97" s="22">
        <v>0</v>
      </c>
    </row>
    <row r="98" spans="1:5" s="164" customFormat="1" x14ac:dyDescent="0.2">
      <c r="A98" s="26" t="s">
        <v>130</v>
      </c>
      <c r="B98" s="19">
        <v>55873</v>
      </c>
      <c r="C98" s="27">
        <v>-10109</v>
      </c>
      <c r="D98" s="35">
        <v>-15.320845078960929</v>
      </c>
      <c r="E98" s="22">
        <v>0</v>
      </c>
    </row>
    <row r="99" spans="1:5" s="164" customFormat="1" x14ac:dyDescent="0.2">
      <c r="A99" s="26" t="s">
        <v>131</v>
      </c>
      <c r="B99" s="19">
        <v>134097</v>
      </c>
      <c r="C99" s="27">
        <v>14029</v>
      </c>
      <c r="D99" s="35">
        <v>11.684212279708166</v>
      </c>
      <c r="E99" s="22">
        <v>0</v>
      </c>
    </row>
    <row r="100" spans="1:5" x14ac:dyDescent="0.2">
      <c r="A100" s="26" t="s">
        <v>10</v>
      </c>
      <c r="B100" s="19">
        <v>1901</v>
      </c>
      <c r="C100" s="27">
        <v>1901</v>
      </c>
      <c r="D100" s="35" t="e">
        <v>#DIV/0!</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60.582386846264768</v>
      </c>
      <c r="C105" s="52">
        <v>-2.332243045007047</v>
      </c>
      <c r="D105" s="52">
        <v>-3.7069963679951656</v>
      </c>
      <c r="E105" s="22">
        <v>-1</v>
      </c>
    </row>
    <row r="106" spans="1:5" ht="12.75" x14ac:dyDescent="0.2">
      <c r="A106" s="63" t="s">
        <v>157</v>
      </c>
      <c r="B106" s="64">
        <v>46.770448401788009</v>
      </c>
      <c r="C106" s="52">
        <v>-8.9575157128848275</v>
      </c>
      <c r="D106" s="52">
        <v>-16.073646068341418</v>
      </c>
      <c r="E106" s="22">
        <v>-1</v>
      </c>
    </row>
    <row r="107" spans="1:5" x14ac:dyDescent="0.2">
      <c r="A107" s="63" t="s">
        <v>41</v>
      </c>
      <c r="B107" s="64">
        <v>39.417613153735232</v>
      </c>
      <c r="C107" s="52">
        <v>2.3322430450070399</v>
      </c>
      <c r="D107" s="52">
        <v>6.28884931758612</v>
      </c>
      <c r="E107" s="22">
        <v>1</v>
      </c>
    </row>
    <row r="108" spans="1:5" x14ac:dyDescent="0.2">
      <c r="A108" s="65"/>
      <c r="B108" s="64"/>
      <c r="C108" s="52"/>
      <c r="D108" s="52"/>
      <c r="E108" s="22"/>
    </row>
    <row r="109" spans="1:5" x14ac:dyDescent="0.2">
      <c r="A109" s="60" t="s">
        <v>40</v>
      </c>
      <c r="B109" s="61"/>
      <c r="C109" s="62"/>
      <c r="D109" s="62"/>
      <c r="E109" s="22"/>
    </row>
    <row r="110" spans="1:5" ht="12.75" x14ac:dyDescent="0.2">
      <c r="A110" s="63" t="s">
        <v>158</v>
      </c>
      <c r="B110" s="64">
        <v>22.798603956503474</v>
      </c>
      <c r="C110" s="52">
        <v>11.375719026529524</v>
      </c>
      <c r="D110" s="52">
        <v>99.587092895239962</v>
      </c>
      <c r="E110" s="22">
        <v>1</v>
      </c>
    </row>
    <row r="111" spans="1:5" s="164" customFormat="1" ht="12.75" x14ac:dyDescent="0.2">
      <c r="A111" s="63" t="s">
        <v>239</v>
      </c>
      <c r="B111" s="64">
        <v>31.269927354365219</v>
      </c>
      <c r="C111" s="52">
        <v>11.214917238913984</v>
      </c>
      <c r="D111" s="52">
        <v>55.920775777986428</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75" x14ac:dyDescent="0.2">
      <c r="A114" s="63" t="s">
        <v>240</v>
      </c>
      <c r="B114" s="64">
        <v>71.311870201252276</v>
      </c>
      <c r="C114" s="52">
        <v>0.67904697287082172</v>
      </c>
      <c r="D114" s="52">
        <v>0.96137594652732106</v>
      </c>
      <c r="E114" s="22">
        <v>0</v>
      </c>
    </row>
    <row r="115" spans="1:5" s="164" customFormat="1" x14ac:dyDescent="0.2">
      <c r="A115" s="63" t="s">
        <v>85</v>
      </c>
      <c r="B115" s="64">
        <v>26.154151268660129</v>
      </c>
      <c r="C115" s="52">
        <v>15.376434688108663</v>
      </c>
      <c r="D115" s="52">
        <v>142.66876080092555</v>
      </c>
      <c r="E115" s="22">
        <v>1</v>
      </c>
    </row>
    <row r="116" spans="1:5" s="164" customFormat="1" x14ac:dyDescent="0.2">
      <c r="A116" s="63"/>
      <c r="B116" s="64"/>
      <c r="C116" s="52"/>
      <c r="D116" s="52"/>
      <c r="E116" s="66"/>
    </row>
    <row r="117" spans="1:5" s="164" customFormat="1" x14ac:dyDescent="0.2">
      <c r="A117" s="60" t="s">
        <v>132</v>
      </c>
      <c r="B117" s="64"/>
      <c r="C117" s="52"/>
      <c r="D117" s="52"/>
      <c r="E117" s="66"/>
    </row>
    <row r="118" spans="1:5" ht="13.5" thickBot="1" x14ac:dyDescent="0.25">
      <c r="A118" s="68" t="s">
        <v>241</v>
      </c>
      <c r="B118" s="69">
        <v>24.396711427126167</v>
      </c>
      <c r="C118" s="161">
        <v>11.461284003067419</v>
      </c>
      <c r="D118" s="70">
        <v>88.603829060572409</v>
      </c>
      <c r="E118" s="71">
        <v>1</v>
      </c>
    </row>
    <row r="119" spans="1:5" s="2" customFormat="1" ht="11.25" customHeight="1" x14ac:dyDescent="0.2">
      <c r="A119" s="186" t="s">
        <v>159</v>
      </c>
      <c r="B119" s="186"/>
      <c r="C119" s="186"/>
      <c r="D119" s="186"/>
      <c r="E119" s="186"/>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5" s="2" customFormat="1" ht="11.25" customHeight="1" x14ac:dyDescent="0.2">
      <c r="A129" s="183" t="s">
        <v>168</v>
      </c>
      <c r="B129" s="183"/>
      <c r="C129" s="183"/>
      <c r="D129" s="183"/>
      <c r="E129" s="183"/>
    </row>
    <row r="130" spans="1:25" s="2" customFormat="1" ht="11.25" customHeight="1" x14ac:dyDescent="0.2">
      <c r="A130" s="183" t="s">
        <v>169</v>
      </c>
      <c r="B130" s="183"/>
      <c r="C130" s="183"/>
      <c r="D130" s="183"/>
      <c r="E130" s="183"/>
    </row>
    <row r="131" spans="1:25" s="2" customFormat="1" ht="11.25" customHeight="1" x14ac:dyDescent="0.2">
      <c r="A131" s="183" t="s">
        <v>250</v>
      </c>
      <c r="B131" s="183"/>
      <c r="C131" s="183"/>
      <c r="D131" s="183"/>
      <c r="E131" s="183"/>
    </row>
    <row r="132" spans="1:25" s="2" customFormat="1" ht="11.25" customHeight="1" x14ac:dyDescent="0.2">
      <c r="A132" s="183" t="s">
        <v>242</v>
      </c>
      <c r="B132" s="183"/>
      <c r="C132" s="183"/>
      <c r="D132" s="183"/>
      <c r="E132" s="183"/>
    </row>
    <row r="133" spans="1:25"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row>
    <row r="134" spans="1:25" s="2" customFormat="1" ht="11.25" customHeight="1" x14ac:dyDescent="0.2">
      <c r="A134" s="183" t="s">
        <v>170</v>
      </c>
      <c r="B134" s="183"/>
      <c r="C134" s="183"/>
      <c r="D134" s="183"/>
      <c r="E134" s="183"/>
    </row>
    <row r="135" spans="1:25" s="2" customFormat="1" ht="11.25" customHeight="1" x14ac:dyDescent="0.2">
      <c r="A135" s="184" t="s">
        <v>252</v>
      </c>
      <c r="B135" s="184"/>
      <c r="C135" s="184"/>
      <c r="D135" s="184"/>
      <c r="E135" s="184"/>
    </row>
    <row r="136" spans="1:25" x14ac:dyDescent="0.2">
      <c r="A136" s="72">
        <v>1</v>
      </c>
      <c r="B136" s="72">
        <v>-1</v>
      </c>
      <c r="C136" s="72">
        <v>0</v>
      </c>
    </row>
  </sheetData>
  <mergeCells count="23">
    <mergeCell ref="A134:E134"/>
    <mergeCell ref="A135:E135"/>
    <mergeCell ref="A126:E126"/>
    <mergeCell ref="A127:E127"/>
    <mergeCell ref="A128:E128"/>
    <mergeCell ref="A129:E129"/>
    <mergeCell ref="A132:E132"/>
    <mergeCell ref="A131:E131"/>
    <mergeCell ref="A133:E133"/>
    <mergeCell ref="A130:E130"/>
    <mergeCell ref="A119:E119"/>
    <mergeCell ref="A124:E124"/>
    <mergeCell ref="A125:E125"/>
    <mergeCell ref="A120:E120"/>
    <mergeCell ref="A121:E121"/>
    <mergeCell ref="A122:E122"/>
    <mergeCell ref="A123:E123"/>
    <mergeCell ref="A1:E1"/>
    <mergeCell ref="A2:E2"/>
    <mergeCell ref="A3:E3"/>
    <mergeCell ref="E4:E5"/>
    <mergeCell ref="C4:D4"/>
    <mergeCell ref="A4:A5"/>
  </mergeCells>
  <conditionalFormatting sqref="A136:C136 E118 E114:E115 E110:E111 E105:E107 E93:E100 E85:E91 E80:E83 E78 E53 E49:E51 E40:E47 E36:E38 E28:E34 E26 E24 E20:E22 E18 E7 E9:E16 E61:E67 E69:E76 E55:E59">
    <cfRule type="iconSet" priority="8">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J10" sqref="J10"/>
    </sheetView>
  </sheetViews>
  <sheetFormatPr baseColWidth="10" defaultColWidth="11.42578125" defaultRowHeight="11.25" x14ac:dyDescent="0.2"/>
  <cols>
    <col min="1" max="1" width="39" style="10" customWidth="1"/>
    <col min="2" max="4" width="9.140625" style="10" customWidth="1"/>
    <col min="5" max="5" width="20.85546875" style="41" customWidth="1"/>
    <col min="6" max="16384" width="11.42578125" style="10"/>
  </cols>
  <sheetData>
    <row r="1" spans="1:7" x14ac:dyDescent="0.2">
      <c r="A1" s="175" t="s">
        <v>43</v>
      </c>
      <c r="B1" s="175"/>
      <c r="C1" s="175"/>
      <c r="D1" s="175"/>
      <c r="E1" s="175"/>
    </row>
    <row r="2" spans="1:7" x14ac:dyDescent="0.2">
      <c r="A2" s="175" t="s">
        <v>176</v>
      </c>
      <c r="B2" s="175"/>
      <c r="C2" s="175"/>
      <c r="D2" s="175"/>
      <c r="E2" s="175"/>
    </row>
    <row r="3" spans="1:7" ht="12" thickBot="1" x14ac:dyDescent="0.25">
      <c r="A3" s="176" t="str">
        <f>+'C1 total'!A3</f>
        <v>III Trimestre 2020</v>
      </c>
      <c r="B3" s="176"/>
      <c r="C3" s="176"/>
      <c r="D3" s="176"/>
      <c r="E3" s="176"/>
    </row>
    <row r="4" spans="1:7" ht="15" customHeight="1" x14ac:dyDescent="0.2">
      <c r="A4" s="180" t="s">
        <v>20</v>
      </c>
      <c r="B4" s="3" t="str">
        <f>+'C1 total'!B4</f>
        <v>III 2020</v>
      </c>
      <c r="C4" s="179" t="s">
        <v>86</v>
      </c>
      <c r="D4" s="179"/>
      <c r="E4" s="177" t="s">
        <v>117</v>
      </c>
    </row>
    <row r="5" spans="1:7" ht="13.5" customHeight="1" thickBot="1" x14ac:dyDescent="0.25">
      <c r="A5" s="181"/>
      <c r="B5" s="6" t="str">
        <f>+'C1 total'!B5</f>
        <v>Abr - Jun</v>
      </c>
      <c r="C5" s="6" t="s">
        <v>61</v>
      </c>
      <c r="D5" s="6" t="s">
        <v>60</v>
      </c>
      <c r="E5" s="178"/>
    </row>
    <row r="6" spans="1:7" x14ac:dyDescent="0.2">
      <c r="A6" s="73"/>
      <c r="B6" s="8"/>
      <c r="C6" s="8"/>
      <c r="D6" s="9"/>
    </row>
    <row r="7" spans="1:7" x14ac:dyDescent="0.2">
      <c r="A7" s="11" t="s">
        <v>56</v>
      </c>
      <c r="B7" s="12">
        <v>1403479</v>
      </c>
      <c r="C7" s="13">
        <v>15398</v>
      </c>
      <c r="D7" s="14">
        <v>1.1093012583559605</v>
      </c>
      <c r="E7" s="15">
        <v>0</v>
      </c>
    </row>
    <row r="8" spans="1:7" s="2" customFormat="1" x14ac:dyDescent="0.2">
      <c r="A8" s="18"/>
      <c r="B8" s="19"/>
      <c r="C8" s="20"/>
      <c r="D8" s="21"/>
      <c r="E8" s="22"/>
    </row>
    <row r="9" spans="1:7" s="2" customFormat="1" x14ac:dyDescent="0.2">
      <c r="A9" s="24" t="s">
        <v>73</v>
      </c>
      <c r="B9" s="20">
        <v>1403479</v>
      </c>
      <c r="C9" s="25">
        <v>15398</v>
      </c>
      <c r="D9" s="21">
        <v>1.1093012583559605</v>
      </c>
      <c r="E9" s="22">
        <v>0</v>
      </c>
    </row>
    <row r="10" spans="1:7" s="2" customFormat="1" x14ac:dyDescent="0.2">
      <c r="A10" s="26" t="s">
        <v>72</v>
      </c>
      <c r="B10" s="19">
        <v>343376</v>
      </c>
      <c r="C10" s="27">
        <v>528</v>
      </c>
      <c r="D10" s="28">
        <v>0.1540041067761807</v>
      </c>
      <c r="E10" s="22">
        <v>0</v>
      </c>
      <c r="F10" s="30"/>
      <c r="G10" s="30"/>
    </row>
    <row r="11" spans="1:7" s="2" customFormat="1" x14ac:dyDescent="0.2">
      <c r="A11" s="26" t="s">
        <v>47</v>
      </c>
      <c r="B11" s="19">
        <v>223735</v>
      </c>
      <c r="C11" s="27">
        <v>369</v>
      </c>
      <c r="D11" s="28">
        <v>0.16519971705631117</v>
      </c>
      <c r="E11" s="22">
        <v>0</v>
      </c>
      <c r="F11" s="30"/>
      <c r="G11" s="30"/>
    </row>
    <row r="12" spans="1:7" s="2" customFormat="1" x14ac:dyDescent="0.2">
      <c r="A12" s="26" t="s">
        <v>33</v>
      </c>
      <c r="B12" s="19">
        <v>203366</v>
      </c>
      <c r="C12" s="27">
        <v>-3220</v>
      </c>
      <c r="D12" s="28">
        <v>-1.5586729013582721</v>
      </c>
      <c r="E12" s="22">
        <v>0</v>
      </c>
      <c r="F12" s="30"/>
      <c r="G12" s="30"/>
    </row>
    <row r="13" spans="1:7" s="2" customFormat="1" x14ac:dyDescent="0.2">
      <c r="A13" s="26" t="s">
        <v>34</v>
      </c>
      <c r="B13" s="19">
        <v>184847</v>
      </c>
      <c r="C13" s="27">
        <v>1654</v>
      </c>
      <c r="D13" s="28">
        <v>0.9028729263672739</v>
      </c>
      <c r="E13" s="22">
        <v>0</v>
      </c>
      <c r="F13" s="30"/>
      <c r="G13" s="30"/>
    </row>
    <row r="14" spans="1:7" s="2" customFormat="1" x14ac:dyDescent="0.2">
      <c r="A14" s="26" t="s">
        <v>35</v>
      </c>
      <c r="B14" s="19">
        <v>247991</v>
      </c>
      <c r="C14" s="27">
        <v>13451</v>
      </c>
      <c r="D14" s="28">
        <v>5.735055854012109</v>
      </c>
      <c r="E14" s="22">
        <v>1</v>
      </c>
      <c r="F14" s="30"/>
      <c r="G14" s="30"/>
    </row>
    <row r="15" spans="1:7" s="2" customFormat="1" x14ac:dyDescent="0.2">
      <c r="A15" s="26" t="s">
        <v>26</v>
      </c>
      <c r="B15" s="19">
        <v>199820</v>
      </c>
      <c r="C15" s="27">
        <v>3077</v>
      </c>
      <c r="D15" s="28">
        <v>1.5639692390580606</v>
      </c>
      <c r="E15" s="22">
        <v>0</v>
      </c>
      <c r="F15" s="30"/>
      <c r="G15" s="30"/>
    </row>
    <row r="16" spans="1:7" s="2" customFormat="1" x14ac:dyDescent="0.2">
      <c r="A16" s="26" t="s">
        <v>10</v>
      </c>
      <c r="B16" s="19">
        <v>344</v>
      </c>
      <c r="C16" s="27">
        <v>-461</v>
      </c>
      <c r="D16" s="28">
        <v>-57.267080745341616</v>
      </c>
      <c r="E16" s="22">
        <v>0</v>
      </c>
      <c r="F16" s="30"/>
      <c r="G16" s="30"/>
    </row>
    <row r="17" spans="1:7" x14ac:dyDescent="0.2">
      <c r="A17" s="31"/>
      <c r="B17" s="19"/>
      <c r="C17" s="19"/>
      <c r="D17" s="28"/>
      <c r="E17" s="22"/>
    </row>
    <row r="18" spans="1:7" x14ac:dyDescent="0.2">
      <c r="A18" s="11" t="s">
        <v>22</v>
      </c>
      <c r="B18" s="12">
        <v>1060103</v>
      </c>
      <c r="C18" s="13">
        <v>14870</v>
      </c>
      <c r="D18" s="14">
        <v>1.4226493040307759</v>
      </c>
      <c r="E18" s="15">
        <v>0</v>
      </c>
    </row>
    <row r="19" spans="1:7" s="2" customFormat="1" x14ac:dyDescent="0.2">
      <c r="A19" s="18"/>
      <c r="B19" s="20"/>
      <c r="C19" s="20"/>
      <c r="D19" s="21"/>
      <c r="E19" s="22"/>
    </row>
    <row r="20" spans="1:7" x14ac:dyDescent="0.2">
      <c r="A20" s="24" t="s">
        <v>23</v>
      </c>
      <c r="B20" s="20">
        <v>583307</v>
      </c>
      <c r="C20" s="25">
        <v>-29023</v>
      </c>
      <c r="D20" s="21">
        <v>-4.7397645060669902</v>
      </c>
      <c r="E20" s="22">
        <v>-1</v>
      </c>
      <c r="F20" s="142"/>
    </row>
    <row r="21" spans="1:7" x14ac:dyDescent="0.2">
      <c r="A21" s="26" t="s">
        <v>66</v>
      </c>
      <c r="B21" s="19">
        <v>469578</v>
      </c>
      <c r="C21" s="27">
        <v>-73499</v>
      </c>
      <c r="D21" s="28">
        <v>-13.533808281330273</v>
      </c>
      <c r="E21" s="22">
        <v>-1</v>
      </c>
      <c r="F21" s="142"/>
      <c r="G21" s="142"/>
    </row>
    <row r="22" spans="1:7" x14ac:dyDescent="0.2">
      <c r="A22" s="26" t="s">
        <v>67</v>
      </c>
      <c r="B22" s="19">
        <v>113729</v>
      </c>
      <c r="C22" s="27">
        <v>44476</v>
      </c>
      <c r="D22" s="28">
        <v>64.222488556452433</v>
      </c>
      <c r="E22" s="22">
        <v>1</v>
      </c>
      <c r="F22" s="142"/>
    </row>
    <row r="23" spans="1:7" x14ac:dyDescent="0.2">
      <c r="A23" s="34"/>
      <c r="B23" s="19"/>
      <c r="C23" s="19"/>
      <c r="D23" s="28"/>
      <c r="E23" s="22"/>
    </row>
    <row r="24" spans="1:7" s="164" customFormat="1" x14ac:dyDescent="0.2">
      <c r="A24" s="24" t="s">
        <v>24</v>
      </c>
      <c r="B24" s="20">
        <v>476796</v>
      </c>
      <c r="C24" s="25">
        <v>43893</v>
      </c>
      <c r="D24" s="21">
        <v>10.139222874408354</v>
      </c>
      <c r="E24" s="22">
        <v>1</v>
      </c>
    </row>
    <row r="25" spans="1:7" x14ac:dyDescent="0.2">
      <c r="A25" s="31"/>
      <c r="B25" s="19"/>
      <c r="C25" s="19"/>
      <c r="D25" s="28"/>
      <c r="E25" s="22"/>
    </row>
    <row r="26" spans="1:7" ht="12.75" x14ac:dyDescent="0.2">
      <c r="A26" s="11" t="s">
        <v>146</v>
      </c>
      <c r="B26" s="12">
        <v>469578</v>
      </c>
      <c r="C26" s="13">
        <v>-73499</v>
      </c>
      <c r="D26" s="14">
        <v>-13.533808281330273</v>
      </c>
      <c r="E26" s="15">
        <v>-1</v>
      </c>
    </row>
    <row r="27" spans="1:7" s="2" customFormat="1" x14ac:dyDescent="0.2">
      <c r="A27" s="18"/>
      <c r="B27" s="19"/>
      <c r="C27" s="20"/>
      <c r="D27" s="21"/>
      <c r="E27" s="22"/>
    </row>
    <row r="28" spans="1:7" x14ac:dyDescent="0.2">
      <c r="A28" s="24" t="s">
        <v>25</v>
      </c>
      <c r="B28" s="20">
        <v>469578</v>
      </c>
      <c r="C28" s="25">
        <v>-73499</v>
      </c>
      <c r="D28" s="21">
        <v>-13.533808281330273</v>
      </c>
      <c r="E28" s="22">
        <v>-1</v>
      </c>
    </row>
    <row r="29" spans="1:7" s="164" customFormat="1" x14ac:dyDescent="0.2">
      <c r="A29" s="26" t="s">
        <v>47</v>
      </c>
      <c r="B29" s="19">
        <v>52987</v>
      </c>
      <c r="C29" s="27">
        <v>-15595</v>
      </c>
      <c r="D29" s="28">
        <v>-22.739202706249454</v>
      </c>
      <c r="E29" s="22">
        <v>-1</v>
      </c>
    </row>
    <row r="30" spans="1:7" x14ac:dyDescent="0.2">
      <c r="A30" s="26" t="s">
        <v>33</v>
      </c>
      <c r="B30" s="19">
        <v>113388</v>
      </c>
      <c r="C30" s="27">
        <v>-22913</v>
      </c>
      <c r="D30" s="28">
        <v>-16.810588330239689</v>
      </c>
      <c r="E30" s="22">
        <v>-1</v>
      </c>
    </row>
    <row r="31" spans="1:7" x14ac:dyDescent="0.2">
      <c r="A31" s="26" t="s">
        <v>34</v>
      </c>
      <c r="B31" s="19">
        <v>112983</v>
      </c>
      <c r="C31" s="27">
        <v>-17941</v>
      </c>
      <c r="D31" s="28">
        <v>-13.703369893984297</v>
      </c>
      <c r="E31" s="22">
        <v>-1</v>
      </c>
    </row>
    <row r="32" spans="1:7" x14ac:dyDescent="0.2">
      <c r="A32" s="26" t="s">
        <v>35</v>
      </c>
      <c r="B32" s="19">
        <v>144160</v>
      </c>
      <c r="C32" s="27">
        <v>-6887</v>
      </c>
      <c r="D32" s="28">
        <v>-4.5595079677186572</v>
      </c>
      <c r="E32" s="22">
        <v>0</v>
      </c>
    </row>
    <row r="33" spans="1:5" x14ac:dyDescent="0.2">
      <c r="A33" s="26" t="s">
        <v>26</v>
      </c>
      <c r="B33" s="19">
        <v>45952</v>
      </c>
      <c r="C33" s="27">
        <v>-9785</v>
      </c>
      <c r="D33" s="28">
        <v>-17.555663203975815</v>
      </c>
      <c r="E33" s="22">
        <v>-1</v>
      </c>
    </row>
    <row r="34" spans="1:5" x14ac:dyDescent="0.2">
      <c r="A34" s="26" t="s">
        <v>10</v>
      </c>
      <c r="B34" s="19">
        <v>108</v>
      </c>
      <c r="C34" s="27">
        <v>-378</v>
      </c>
      <c r="D34" s="28">
        <v>-77.777777777777786</v>
      </c>
      <c r="E34" s="22">
        <v>0</v>
      </c>
    </row>
    <row r="35" spans="1:5" x14ac:dyDescent="0.2">
      <c r="A35" s="34"/>
      <c r="B35" s="19"/>
      <c r="C35" s="19"/>
      <c r="D35" s="28"/>
      <c r="E35" s="22"/>
    </row>
    <row r="36" spans="1:5" ht="12.75" x14ac:dyDescent="0.2">
      <c r="A36" s="24" t="s">
        <v>147</v>
      </c>
      <c r="B36" s="20">
        <v>469578</v>
      </c>
      <c r="C36" s="25">
        <v>-73499</v>
      </c>
      <c r="D36" s="21">
        <v>-13.533808281330273</v>
      </c>
      <c r="E36" s="22">
        <v>-1</v>
      </c>
    </row>
    <row r="37" spans="1:5" x14ac:dyDescent="0.2">
      <c r="A37" s="26" t="s">
        <v>27</v>
      </c>
      <c r="B37" s="19">
        <v>162471</v>
      </c>
      <c r="C37" s="27">
        <v>-32195</v>
      </c>
      <c r="D37" s="28">
        <v>-16.5385840362467</v>
      </c>
      <c r="E37" s="22">
        <v>-1</v>
      </c>
    </row>
    <row r="38" spans="1:5" x14ac:dyDescent="0.2">
      <c r="A38" s="26" t="s">
        <v>28</v>
      </c>
      <c r="B38" s="19">
        <v>307107</v>
      </c>
      <c r="C38" s="27">
        <v>-41304</v>
      </c>
      <c r="D38" s="28">
        <v>-11.854964395498421</v>
      </c>
      <c r="E38" s="22">
        <v>-1</v>
      </c>
    </row>
    <row r="39" spans="1:5" x14ac:dyDescent="0.2">
      <c r="A39" s="34"/>
      <c r="B39" s="19"/>
      <c r="C39" s="19"/>
      <c r="D39" s="28"/>
      <c r="E39" s="22"/>
    </row>
    <row r="40" spans="1:5" ht="12.75" x14ac:dyDescent="0.2">
      <c r="A40" s="24" t="s">
        <v>148</v>
      </c>
      <c r="B40" s="20">
        <v>469578</v>
      </c>
      <c r="C40" s="25">
        <v>-73499</v>
      </c>
      <c r="D40" s="21">
        <v>-13.533808281330273</v>
      </c>
      <c r="E40" s="22">
        <v>-1</v>
      </c>
    </row>
    <row r="41" spans="1:5" x14ac:dyDescent="0.2">
      <c r="A41" s="26" t="s">
        <v>59</v>
      </c>
      <c r="B41" s="19">
        <v>69189</v>
      </c>
      <c r="C41" s="27">
        <v>-15780</v>
      </c>
      <c r="D41" s="35">
        <v>-18.571479009991879</v>
      </c>
      <c r="E41" s="22">
        <v>-1</v>
      </c>
    </row>
    <row r="42" spans="1:5" s="164" customFormat="1" x14ac:dyDescent="0.2">
      <c r="A42" s="26" t="s">
        <v>36</v>
      </c>
      <c r="B42" s="19">
        <v>172671</v>
      </c>
      <c r="C42" s="27">
        <v>-19780</v>
      </c>
      <c r="D42" s="35">
        <v>-10.277940878457374</v>
      </c>
      <c r="E42" s="22">
        <v>-1</v>
      </c>
    </row>
    <row r="43" spans="1:5" s="164" customFormat="1" x14ac:dyDescent="0.2">
      <c r="A43" s="26" t="s">
        <v>37</v>
      </c>
      <c r="B43" s="19">
        <v>94584</v>
      </c>
      <c r="C43" s="27">
        <v>-20466</v>
      </c>
      <c r="D43" s="35">
        <v>-17.788787483702741</v>
      </c>
      <c r="E43" s="22">
        <v>-1</v>
      </c>
    </row>
    <row r="44" spans="1:5" s="164" customFormat="1" x14ac:dyDescent="0.2">
      <c r="A44" s="26" t="s">
        <v>38</v>
      </c>
      <c r="B44" s="19">
        <v>60434</v>
      </c>
      <c r="C44" s="27">
        <v>-7861</v>
      </c>
      <c r="D44" s="35">
        <v>-11.510359469946556</v>
      </c>
      <c r="E44" s="22">
        <v>-1</v>
      </c>
    </row>
    <row r="45" spans="1:5" s="164" customFormat="1" x14ac:dyDescent="0.2">
      <c r="A45" s="26" t="s">
        <v>130</v>
      </c>
      <c r="B45" s="19">
        <v>14414</v>
      </c>
      <c r="C45" s="27">
        <v>-4326</v>
      </c>
      <c r="D45" s="35">
        <v>-23.084311632870865</v>
      </c>
      <c r="E45" s="22">
        <v>-1</v>
      </c>
    </row>
    <row r="46" spans="1:5" s="164" customFormat="1" x14ac:dyDescent="0.2">
      <c r="A46" s="26" t="s">
        <v>131</v>
      </c>
      <c r="B46" s="19">
        <v>58001</v>
      </c>
      <c r="C46" s="27">
        <v>-5571</v>
      </c>
      <c r="D46" s="35">
        <v>-8.7632920153526701</v>
      </c>
      <c r="E46" s="22">
        <v>0</v>
      </c>
    </row>
    <row r="47" spans="1:5" s="164" customFormat="1" x14ac:dyDescent="0.2">
      <c r="A47" s="26" t="s">
        <v>10</v>
      </c>
      <c r="B47" s="19">
        <v>285</v>
      </c>
      <c r="C47" s="27">
        <v>285</v>
      </c>
      <c r="D47" s="35" t="e">
        <v>#DIV/0!</v>
      </c>
      <c r="E47" s="22">
        <v>0</v>
      </c>
    </row>
    <row r="48" spans="1:5" x14ac:dyDescent="0.2">
      <c r="A48" s="34"/>
      <c r="B48" s="19"/>
      <c r="C48" s="19"/>
      <c r="D48" s="28"/>
      <c r="E48" s="22"/>
    </row>
    <row r="49" spans="1:6" ht="12.75" x14ac:dyDescent="0.2">
      <c r="A49" s="24" t="s">
        <v>149</v>
      </c>
      <c r="B49" s="20">
        <v>469578</v>
      </c>
      <c r="C49" s="25">
        <v>-73499</v>
      </c>
      <c r="D49" s="21">
        <v>-13.533808281330273</v>
      </c>
      <c r="E49" s="22">
        <v>-1</v>
      </c>
    </row>
    <row r="50" spans="1:6" x14ac:dyDescent="0.2">
      <c r="A50" s="26" t="s">
        <v>29</v>
      </c>
      <c r="B50" s="19">
        <v>419371</v>
      </c>
      <c r="C50" s="27">
        <v>-61870</v>
      </c>
      <c r="D50" s="28">
        <v>-12.85634432643935</v>
      </c>
      <c r="E50" s="22">
        <v>-1</v>
      </c>
    </row>
    <row r="51" spans="1:6" x14ac:dyDescent="0.2">
      <c r="A51" s="26" t="s">
        <v>30</v>
      </c>
      <c r="B51" s="27">
        <v>50207</v>
      </c>
      <c r="C51" s="27">
        <v>-11629</v>
      </c>
      <c r="D51" s="28">
        <v>-18.806197037324534</v>
      </c>
      <c r="E51" s="22">
        <v>-1</v>
      </c>
    </row>
    <row r="52" spans="1:6" x14ac:dyDescent="0.2">
      <c r="A52" s="31"/>
      <c r="B52" s="19"/>
      <c r="C52" s="19"/>
      <c r="D52" s="28"/>
      <c r="E52" s="22"/>
    </row>
    <row r="53" spans="1:6" ht="12.75" x14ac:dyDescent="0.2">
      <c r="A53" s="11" t="s">
        <v>150</v>
      </c>
      <c r="B53" s="12">
        <v>113729</v>
      </c>
      <c r="C53" s="13">
        <v>44476</v>
      </c>
      <c r="D53" s="14">
        <v>64.222488556452433</v>
      </c>
      <c r="E53" s="15">
        <v>1</v>
      </c>
    </row>
    <row r="54" spans="1:6" s="2" customFormat="1" x14ac:dyDescent="0.2">
      <c r="A54" s="18"/>
      <c r="B54" s="37"/>
      <c r="C54" s="20"/>
      <c r="D54" s="21"/>
      <c r="E54" s="22"/>
    </row>
    <row r="55" spans="1:6" x14ac:dyDescent="0.2">
      <c r="A55" s="24" t="s">
        <v>48</v>
      </c>
      <c r="B55" s="20">
        <v>113729</v>
      </c>
      <c r="C55" s="25">
        <v>44476</v>
      </c>
      <c r="D55" s="21">
        <v>64.222488556452433</v>
      </c>
      <c r="E55" s="22">
        <v>1</v>
      </c>
    </row>
    <row r="56" spans="1:6" x14ac:dyDescent="0.2">
      <c r="A56" s="26" t="s">
        <v>81</v>
      </c>
      <c r="B56" s="19">
        <v>104428</v>
      </c>
      <c r="C56" s="27">
        <v>43167</v>
      </c>
      <c r="D56" s="28">
        <v>70.464079920340836</v>
      </c>
      <c r="E56" s="22">
        <v>1</v>
      </c>
    </row>
    <row r="57" spans="1:6" ht="24" x14ac:dyDescent="0.2">
      <c r="A57" s="38" t="s">
        <v>224</v>
      </c>
      <c r="B57" s="19">
        <v>97371</v>
      </c>
      <c r="C57" s="27">
        <v>46869</v>
      </c>
      <c r="D57" s="28">
        <v>92.806225496019962</v>
      </c>
      <c r="E57" s="22">
        <v>1</v>
      </c>
      <c r="F57" s="166"/>
    </row>
    <row r="58" spans="1:6" ht="12.75" x14ac:dyDescent="0.2">
      <c r="A58" s="38" t="s">
        <v>151</v>
      </c>
      <c r="B58" s="19">
        <v>7057</v>
      </c>
      <c r="C58" s="27">
        <v>-3702</v>
      </c>
      <c r="D58" s="28">
        <v>-34.408402267868759</v>
      </c>
      <c r="E58" s="22">
        <v>-1</v>
      </c>
    </row>
    <row r="59" spans="1:6" x14ac:dyDescent="0.2">
      <c r="A59" s="26" t="s">
        <v>82</v>
      </c>
      <c r="B59" s="19">
        <v>9301</v>
      </c>
      <c r="C59" s="27">
        <v>1309</v>
      </c>
      <c r="D59" s="35">
        <v>16.378878878878879</v>
      </c>
      <c r="E59" s="22">
        <v>0</v>
      </c>
    </row>
    <row r="60" spans="1:6" x14ac:dyDescent="0.2">
      <c r="A60" s="34"/>
      <c r="B60" s="19"/>
      <c r="C60" s="19"/>
      <c r="D60" s="35"/>
      <c r="E60" s="22"/>
    </row>
    <row r="61" spans="1:6" x14ac:dyDescent="0.2">
      <c r="A61" s="24" t="s">
        <v>49</v>
      </c>
      <c r="B61" s="151">
        <v>113729</v>
      </c>
      <c r="C61" s="25">
        <v>44476</v>
      </c>
      <c r="D61" s="152">
        <v>64.222488556452433</v>
      </c>
      <c r="E61" s="22">
        <v>1</v>
      </c>
    </row>
    <row r="62" spans="1:6" x14ac:dyDescent="0.2">
      <c r="A62" s="26" t="s">
        <v>47</v>
      </c>
      <c r="B62" s="19">
        <v>32707</v>
      </c>
      <c r="C62" s="27">
        <v>5553</v>
      </c>
      <c r="D62" s="28">
        <v>20.450025778890772</v>
      </c>
      <c r="E62" s="22">
        <v>1</v>
      </c>
    </row>
    <row r="63" spans="1:6" x14ac:dyDescent="0.2">
      <c r="A63" s="26" t="s">
        <v>33</v>
      </c>
      <c r="B63" s="19">
        <v>33336</v>
      </c>
      <c r="C63" s="27">
        <v>14996</v>
      </c>
      <c r="D63" s="28">
        <v>81.766630316248637</v>
      </c>
      <c r="E63" s="22">
        <v>1</v>
      </c>
    </row>
    <row r="64" spans="1:6" x14ac:dyDescent="0.2">
      <c r="A64" s="26" t="s">
        <v>34</v>
      </c>
      <c r="B64" s="19">
        <v>22702</v>
      </c>
      <c r="C64" s="27">
        <v>13684</v>
      </c>
      <c r="D64" s="28">
        <v>151.74096251940563</v>
      </c>
      <c r="E64" s="22">
        <v>1</v>
      </c>
    </row>
    <row r="65" spans="1:5" s="164" customFormat="1" x14ac:dyDescent="0.2">
      <c r="A65" s="26" t="s">
        <v>35</v>
      </c>
      <c r="B65" s="19">
        <v>19687</v>
      </c>
      <c r="C65" s="27">
        <v>8913</v>
      </c>
      <c r="D65" s="28">
        <v>82.726935214405046</v>
      </c>
      <c r="E65" s="22">
        <v>1</v>
      </c>
    </row>
    <row r="66" spans="1:5" x14ac:dyDescent="0.2">
      <c r="A66" s="26" t="s">
        <v>26</v>
      </c>
      <c r="B66" s="19">
        <v>5061</v>
      </c>
      <c r="C66" s="27">
        <v>1326</v>
      </c>
      <c r="D66" s="28">
        <v>35.502008032128515</v>
      </c>
      <c r="E66" s="22">
        <v>1</v>
      </c>
    </row>
    <row r="67" spans="1:5" x14ac:dyDescent="0.2">
      <c r="A67" s="26" t="s">
        <v>10</v>
      </c>
      <c r="B67" s="19">
        <v>236</v>
      </c>
      <c r="C67" s="27">
        <v>4</v>
      </c>
      <c r="D67" s="28">
        <v>1.7241379310344827</v>
      </c>
      <c r="E67" s="22">
        <v>0</v>
      </c>
    </row>
    <row r="68" spans="1:5" x14ac:dyDescent="0.2">
      <c r="A68" s="34"/>
      <c r="B68" s="37"/>
      <c r="C68" s="19"/>
      <c r="D68" s="28"/>
      <c r="E68" s="22"/>
    </row>
    <row r="69" spans="1:5" ht="12.75" x14ac:dyDescent="0.2">
      <c r="A69" s="24" t="s">
        <v>152</v>
      </c>
      <c r="B69" s="151">
        <v>113729</v>
      </c>
      <c r="C69" s="25">
        <v>44476</v>
      </c>
      <c r="D69" s="152">
        <v>64.222488556452433</v>
      </c>
      <c r="E69" s="22">
        <v>1</v>
      </c>
    </row>
    <row r="70" spans="1:5" x14ac:dyDescent="0.2">
      <c r="A70" s="26" t="s">
        <v>59</v>
      </c>
      <c r="B70" s="19">
        <v>13987</v>
      </c>
      <c r="C70" s="27">
        <v>3063</v>
      </c>
      <c r="D70" s="35">
        <v>28.039179787623581</v>
      </c>
      <c r="E70" s="22">
        <v>1</v>
      </c>
    </row>
    <row r="71" spans="1:5" x14ac:dyDescent="0.2">
      <c r="A71" s="26" t="s">
        <v>36</v>
      </c>
      <c r="B71" s="19">
        <v>30540</v>
      </c>
      <c r="C71" s="27">
        <v>12796</v>
      </c>
      <c r="D71" s="35">
        <v>72.114517583408471</v>
      </c>
      <c r="E71" s="22">
        <v>1</v>
      </c>
    </row>
    <row r="72" spans="1:5" x14ac:dyDescent="0.2">
      <c r="A72" s="26" t="s">
        <v>37</v>
      </c>
      <c r="B72" s="19">
        <v>31825</v>
      </c>
      <c r="C72" s="27">
        <v>10596</v>
      </c>
      <c r="D72" s="35">
        <v>49.912855056761977</v>
      </c>
      <c r="E72" s="22">
        <v>1</v>
      </c>
    </row>
    <row r="73" spans="1:5" x14ac:dyDescent="0.2">
      <c r="A73" s="26" t="s">
        <v>38</v>
      </c>
      <c r="B73" s="19">
        <v>21445</v>
      </c>
      <c r="C73" s="27">
        <v>10772</v>
      </c>
      <c r="D73" s="35">
        <v>100.92757425278739</v>
      </c>
      <c r="E73" s="22">
        <v>1</v>
      </c>
    </row>
    <row r="74" spans="1:5" s="153" customFormat="1" x14ac:dyDescent="0.2">
      <c r="A74" s="26" t="s">
        <v>130</v>
      </c>
      <c r="B74" s="19">
        <v>8760</v>
      </c>
      <c r="C74" s="27">
        <v>5905</v>
      </c>
      <c r="D74" s="35">
        <v>206.83012259194396</v>
      </c>
      <c r="E74" s="22">
        <v>1</v>
      </c>
    </row>
    <row r="75" spans="1:5" x14ac:dyDescent="0.2">
      <c r="A75" s="26" t="s">
        <v>131</v>
      </c>
      <c r="B75" s="19">
        <v>7172</v>
      </c>
      <c r="C75" s="27">
        <v>1344</v>
      </c>
      <c r="D75" s="35">
        <v>23.06108442004118</v>
      </c>
      <c r="E75" s="22">
        <v>0</v>
      </c>
    </row>
    <row r="76" spans="1:5" x14ac:dyDescent="0.2">
      <c r="A76" s="26" t="s">
        <v>10</v>
      </c>
      <c r="B76" s="19" t="s">
        <v>189</v>
      </c>
      <c r="C76" s="27" t="e">
        <v>#VALUE!</v>
      </c>
      <c r="D76" s="35" t="e">
        <v>#VALUE!</v>
      </c>
      <c r="E76" s="22">
        <v>0</v>
      </c>
    </row>
    <row r="77" spans="1:5" x14ac:dyDescent="0.2">
      <c r="A77" s="45"/>
      <c r="B77" s="42"/>
      <c r="C77" s="46"/>
      <c r="D77" s="47"/>
      <c r="E77" s="22"/>
    </row>
    <row r="78" spans="1:5" x14ac:dyDescent="0.2">
      <c r="A78" s="11" t="s">
        <v>31</v>
      </c>
      <c r="B78" s="12">
        <v>476796</v>
      </c>
      <c r="C78" s="13">
        <v>43893</v>
      </c>
      <c r="D78" s="14">
        <v>10.139222874408354</v>
      </c>
      <c r="E78" s="15">
        <v>1</v>
      </c>
    </row>
    <row r="79" spans="1:5" s="2" customFormat="1" x14ac:dyDescent="0.2">
      <c r="A79" s="18"/>
      <c r="B79" s="19"/>
      <c r="C79" s="20"/>
      <c r="D79" s="21"/>
      <c r="E79" s="22"/>
    </row>
    <row r="80" spans="1:5" x14ac:dyDescent="0.2">
      <c r="A80" s="24" t="s">
        <v>50</v>
      </c>
      <c r="B80" s="39">
        <v>476796</v>
      </c>
      <c r="C80" s="25">
        <v>43893</v>
      </c>
      <c r="D80" s="40">
        <v>10.139222874408354</v>
      </c>
      <c r="E80" s="22">
        <v>1</v>
      </c>
    </row>
    <row r="81" spans="1:5" s="164" customFormat="1" ht="12.75" x14ac:dyDescent="0.2">
      <c r="A81" s="26" t="s">
        <v>153</v>
      </c>
      <c r="B81" s="19">
        <v>405153</v>
      </c>
      <c r="C81" s="27">
        <v>47064</v>
      </c>
      <c r="D81" s="28">
        <v>13.143101296046513</v>
      </c>
      <c r="E81" s="22">
        <v>1</v>
      </c>
    </row>
    <row r="82" spans="1:5" ht="12.75" x14ac:dyDescent="0.2">
      <c r="A82" s="48" t="s">
        <v>154</v>
      </c>
      <c r="B82" s="19">
        <v>48104</v>
      </c>
      <c r="C82" s="27">
        <v>-8869</v>
      </c>
      <c r="D82" s="28">
        <v>-15.567022975795552</v>
      </c>
      <c r="E82" s="22">
        <v>-1</v>
      </c>
    </row>
    <row r="83" spans="1:5" ht="12.75" x14ac:dyDescent="0.2">
      <c r="A83" s="48" t="s">
        <v>155</v>
      </c>
      <c r="B83" s="19">
        <v>23539</v>
      </c>
      <c r="C83" s="27">
        <v>5698</v>
      </c>
      <c r="D83" s="28">
        <v>31.937671655176281</v>
      </c>
      <c r="E83" s="22">
        <v>1</v>
      </c>
    </row>
    <row r="84" spans="1:5" x14ac:dyDescent="0.2">
      <c r="A84" s="34"/>
      <c r="B84" s="19"/>
      <c r="C84" s="19"/>
      <c r="D84" s="28"/>
      <c r="E84" s="22"/>
    </row>
    <row r="85" spans="1:5" s="78" customFormat="1" x14ac:dyDescent="0.2">
      <c r="A85" s="24" t="s">
        <v>51</v>
      </c>
      <c r="B85" s="39">
        <v>476796</v>
      </c>
      <c r="C85" s="25">
        <v>43893</v>
      </c>
      <c r="D85" s="40">
        <v>10.139222874408354</v>
      </c>
      <c r="E85" s="22">
        <v>1</v>
      </c>
    </row>
    <row r="86" spans="1:5" s="78" customFormat="1" x14ac:dyDescent="0.2">
      <c r="A86" s="26" t="s">
        <v>47</v>
      </c>
      <c r="B86" s="19">
        <v>138041</v>
      </c>
      <c r="C86" s="27">
        <v>10411</v>
      </c>
      <c r="D86" s="28">
        <v>8.1571730784298353</v>
      </c>
      <c r="E86" s="22">
        <v>1</v>
      </c>
    </row>
    <row r="87" spans="1:5" s="78" customFormat="1" x14ac:dyDescent="0.2">
      <c r="A87" s="26" t="s">
        <v>33</v>
      </c>
      <c r="B87" s="19">
        <v>56642</v>
      </c>
      <c r="C87" s="27">
        <v>4697</v>
      </c>
      <c r="D87" s="28">
        <v>9.0422562325536617</v>
      </c>
      <c r="E87" s="22">
        <v>0</v>
      </c>
    </row>
    <row r="88" spans="1:5" s="36" customFormat="1" x14ac:dyDescent="0.2">
      <c r="A88" s="26" t="s">
        <v>34</v>
      </c>
      <c r="B88" s="19">
        <v>49162</v>
      </c>
      <c r="C88" s="27">
        <v>5911</v>
      </c>
      <c r="D88" s="28">
        <v>13.666736029224758</v>
      </c>
      <c r="E88" s="22">
        <v>1</v>
      </c>
    </row>
    <row r="89" spans="1:5" s="36" customFormat="1" x14ac:dyDescent="0.2">
      <c r="A89" s="26" t="s">
        <v>35</v>
      </c>
      <c r="B89" s="19">
        <v>84144</v>
      </c>
      <c r="C89" s="27">
        <v>11425</v>
      </c>
      <c r="D89" s="28">
        <v>15.711162144693958</v>
      </c>
      <c r="E89" s="22">
        <v>1</v>
      </c>
    </row>
    <row r="90" spans="1:5" s="36" customFormat="1" x14ac:dyDescent="0.2">
      <c r="A90" s="26" t="s">
        <v>26</v>
      </c>
      <c r="B90" s="19">
        <v>148807</v>
      </c>
      <c r="C90" s="27">
        <v>11536</v>
      </c>
      <c r="D90" s="28">
        <v>8.4038143526309277</v>
      </c>
      <c r="E90" s="22">
        <v>1</v>
      </c>
    </row>
    <row r="91" spans="1:5" s="36" customFormat="1" x14ac:dyDescent="0.2">
      <c r="A91" s="26" t="s">
        <v>10</v>
      </c>
      <c r="B91" s="19" t="s">
        <v>189</v>
      </c>
      <c r="C91" s="27" t="e">
        <v>#VALUE!</v>
      </c>
      <c r="D91" s="28" t="e">
        <v>#VALUE!</v>
      </c>
      <c r="E91" s="22">
        <v>0</v>
      </c>
    </row>
    <row r="92" spans="1:5" s="36" customFormat="1" x14ac:dyDescent="0.2">
      <c r="A92" s="34"/>
      <c r="B92" s="37"/>
      <c r="C92" s="19"/>
      <c r="D92" s="28"/>
      <c r="E92" s="22"/>
    </row>
    <row r="93" spans="1:5" s="36" customFormat="1" ht="12.75" x14ac:dyDescent="0.2">
      <c r="A93" s="24" t="s">
        <v>156</v>
      </c>
      <c r="B93" s="151">
        <v>476796</v>
      </c>
      <c r="C93" s="25">
        <v>43893</v>
      </c>
      <c r="D93" s="152">
        <v>10.139222874408354</v>
      </c>
      <c r="E93" s="22">
        <v>1</v>
      </c>
    </row>
    <row r="94" spans="1:5" s="36" customFormat="1" x14ac:dyDescent="0.2">
      <c r="A94" s="26" t="s">
        <v>59</v>
      </c>
      <c r="B94" s="19">
        <v>125830</v>
      </c>
      <c r="C94" s="27">
        <v>1822</v>
      </c>
      <c r="D94" s="35">
        <v>1.4692600477388555</v>
      </c>
      <c r="E94" s="22">
        <v>0</v>
      </c>
    </row>
    <row r="95" spans="1:5" s="36" customFormat="1" x14ac:dyDescent="0.2">
      <c r="A95" s="26" t="s">
        <v>36</v>
      </c>
      <c r="B95" s="19">
        <v>137334</v>
      </c>
      <c r="C95" s="27">
        <v>22477</v>
      </c>
      <c r="D95" s="35">
        <v>19.569551703422515</v>
      </c>
      <c r="E95" s="22">
        <v>1</v>
      </c>
    </row>
    <row r="96" spans="1:5" s="36" customFormat="1" x14ac:dyDescent="0.2">
      <c r="A96" s="26" t="s">
        <v>37</v>
      </c>
      <c r="B96" s="19">
        <v>129888</v>
      </c>
      <c r="C96" s="27">
        <v>3588</v>
      </c>
      <c r="D96" s="35">
        <v>2.8408551068883612</v>
      </c>
      <c r="E96" s="22">
        <v>0</v>
      </c>
    </row>
    <row r="97" spans="1:5" s="36" customFormat="1" x14ac:dyDescent="0.2">
      <c r="A97" s="26" t="s">
        <v>38</v>
      </c>
      <c r="B97" s="19">
        <v>45831</v>
      </c>
      <c r="C97" s="27">
        <v>8278</v>
      </c>
      <c r="D97" s="35">
        <v>22.043511836604264</v>
      </c>
      <c r="E97" s="22">
        <v>1</v>
      </c>
    </row>
    <row r="98" spans="1:5" s="36" customFormat="1" x14ac:dyDescent="0.2">
      <c r="A98" s="26" t="s">
        <v>130</v>
      </c>
      <c r="B98" s="19">
        <v>21084</v>
      </c>
      <c r="C98" s="27">
        <v>4627</v>
      </c>
      <c r="D98" s="35">
        <v>28.115695448745214</v>
      </c>
      <c r="E98" s="22">
        <v>1</v>
      </c>
    </row>
    <row r="99" spans="1:5" s="36" customFormat="1" x14ac:dyDescent="0.2">
      <c r="A99" s="26" t="s">
        <v>131</v>
      </c>
      <c r="B99" s="19">
        <v>16395</v>
      </c>
      <c r="C99" s="27">
        <v>2880</v>
      </c>
      <c r="D99" s="35">
        <v>21.309655937846834</v>
      </c>
      <c r="E99" s="22">
        <v>1</v>
      </c>
    </row>
    <row r="100" spans="1:5" s="78" customFormat="1" x14ac:dyDescent="0.2">
      <c r="A100" s="26" t="s">
        <v>10</v>
      </c>
      <c r="B100" s="19">
        <v>434</v>
      </c>
      <c r="C100" s="27">
        <v>221</v>
      </c>
      <c r="D100" s="35">
        <v>103.75586854460094</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s="164" customFormat="1" x14ac:dyDescent="0.2">
      <c r="A105" s="63" t="s">
        <v>32</v>
      </c>
      <c r="B105" s="64">
        <v>55.023615629802016</v>
      </c>
      <c r="C105" s="52">
        <v>-3.5594945475460023</v>
      </c>
      <c r="D105" s="52">
        <v>-6.0759740081576119</v>
      </c>
      <c r="E105" s="22">
        <v>-1</v>
      </c>
    </row>
    <row r="106" spans="1:5" s="164" customFormat="1" ht="12.75" x14ac:dyDescent="0.2">
      <c r="A106" s="63" t="s">
        <v>157</v>
      </c>
      <c r="B106" s="64">
        <v>44.29550713468408</v>
      </c>
      <c r="C106" s="52">
        <v>-7.6619989907444079</v>
      </c>
      <c r="D106" s="52">
        <v>-14.746664268773582</v>
      </c>
      <c r="E106" s="22">
        <v>-1</v>
      </c>
    </row>
    <row r="107" spans="1:5" s="164" customFormat="1" x14ac:dyDescent="0.2">
      <c r="A107" s="63" t="s">
        <v>41</v>
      </c>
      <c r="B107" s="64">
        <v>44.976384370197991</v>
      </c>
      <c r="C107" s="52">
        <v>3.5594945475460094</v>
      </c>
      <c r="D107" s="52">
        <v>8.5943067255601324</v>
      </c>
      <c r="E107" s="22">
        <v>1</v>
      </c>
    </row>
    <row r="108" spans="1:5" s="164" customFormat="1" x14ac:dyDescent="0.2">
      <c r="A108" s="65"/>
      <c r="B108" s="64"/>
      <c r="C108" s="52"/>
      <c r="D108" s="52"/>
      <c r="E108" s="22"/>
    </row>
    <row r="109" spans="1:5" s="164" customFormat="1" x14ac:dyDescent="0.2">
      <c r="A109" s="60" t="s">
        <v>40</v>
      </c>
      <c r="B109" s="61"/>
      <c r="C109" s="62"/>
      <c r="D109" s="62"/>
      <c r="E109" s="22"/>
    </row>
    <row r="110" spans="1:5" s="164" customFormat="1" ht="12.75" x14ac:dyDescent="0.2">
      <c r="A110" s="63" t="s">
        <v>158</v>
      </c>
      <c r="B110" s="64">
        <v>19.49728016293307</v>
      </c>
      <c r="C110" s="52">
        <v>8.1875288850273655</v>
      </c>
      <c r="D110" s="52">
        <v>72.393536195815443</v>
      </c>
      <c r="E110" s="22">
        <v>1</v>
      </c>
    </row>
    <row r="111" spans="1:5" s="164" customFormat="1" ht="12.75" x14ac:dyDescent="0.2">
      <c r="A111" s="63" t="s">
        <v>239</v>
      </c>
      <c r="B111" s="64">
        <v>28.104583006890028</v>
      </c>
      <c r="C111" s="52">
        <v>6.6963554171916648</v>
      </c>
      <c r="D111" s="52">
        <v>31.279354580544304</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75" x14ac:dyDescent="0.2">
      <c r="A114" s="63" t="s">
        <v>240</v>
      </c>
      <c r="B114" s="64">
        <v>65.400636316011401</v>
      </c>
      <c r="C114" s="52">
        <v>1.2456454031205908</v>
      </c>
      <c r="D114" s="52">
        <v>1.9416188598824979</v>
      </c>
      <c r="E114" s="22">
        <v>0</v>
      </c>
    </row>
    <row r="115" spans="1:5" x14ac:dyDescent="0.2">
      <c r="A115" s="63" t="s">
        <v>85</v>
      </c>
      <c r="B115" s="64">
        <v>24.950274501786708</v>
      </c>
      <c r="C115" s="52">
        <v>10.903647596209783</v>
      </c>
      <c r="D115" s="52">
        <v>77.624668680284472</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22.619906862696631</v>
      </c>
      <c r="C118" s="70">
        <v>8.7992137492401241</v>
      </c>
      <c r="D118" s="70">
        <v>63.666949819418072</v>
      </c>
      <c r="E118" s="71">
        <v>1</v>
      </c>
    </row>
    <row r="119" spans="1:5" s="2" customFormat="1" ht="11.25" customHeight="1" x14ac:dyDescent="0.2">
      <c r="A119" s="186" t="s">
        <v>159</v>
      </c>
      <c r="B119" s="186"/>
      <c r="C119" s="186"/>
      <c r="D119" s="186"/>
      <c r="E119" s="186"/>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4" t="s">
        <v>252</v>
      </c>
      <c r="B135" s="184"/>
      <c r="C135" s="184"/>
      <c r="D135" s="184"/>
      <c r="E135" s="184"/>
    </row>
    <row r="136" spans="1:26" ht="11.25" hidden="1" customHeight="1" x14ac:dyDescent="0.2">
      <c r="A136" s="72">
        <v>1</v>
      </c>
      <c r="B136" s="72">
        <v>-1</v>
      </c>
      <c r="C136" s="72">
        <v>0</v>
      </c>
    </row>
  </sheetData>
  <mergeCells count="23">
    <mergeCell ref="A135:E135"/>
    <mergeCell ref="A122:E122"/>
    <mergeCell ref="A123:E123"/>
    <mergeCell ref="A124:E124"/>
    <mergeCell ref="A129:E129"/>
    <mergeCell ref="A130:E130"/>
    <mergeCell ref="A125:E125"/>
    <mergeCell ref="A126:E126"/>
    <mergeCell ref="A127:E127"/>
    <mergeCell ref="A128:E128"/>
    <mergeCell ref="A133:E133"/>
    <mergeCell ref="A132:E132"/>
    <mergeCell ref="A119:E119"/>
    <mergeCell ref="A131:E131"/>
    <mergeCell ref="A134:E134"/>
    <mergeCell ref="A120:E120"/>
    <mergeCell ref="A121:E121"/>
    <mergeCell ref="A1:E1"/>
    <mergeCell ref="A2:E2"/>
    <mergeCell ref="A3:E3"/>
    <mergeCell ref="E4:E5"/>
    <mergeCell ref="C4:D4"/>
    <mergeCell ref="A4:A5"/>
  </mergeCells>
  <conditionalFormatting sqref="A136:C136 E118 E114:E115 E110:E111 E105:E107 E93:E100 E85:E91 E80:E83 E78 E55:E59 E53 E49:E51 E40:E47 E36:E38 E28:E34 E26 E24 E20:E22 E18 E7 E61:E67 E9:E16 E69:E76">
    <cfRule type="iconSet" priority="8">
      <iconSet iconSet="3Arrows" showValue="0">
        <cfvo type="percent" val="0"/>
        <cfvo type="percent" val="33"/>
        <cfvo type="percent" val="67"/>
      </iconSet>
    </cfRule>
  </conditionalFormatting>
  <conditionalFormatting sqref="E116:E117">
    <cfRule type="iconSet" priority="1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102" activePane="bottomRight" state="frozen"/>
      <selection pane="topRight" activeCell="B1" sqref="B1"/>
      <selection pane="bottomLeft" activeCell="A6" sqref="A6"/>
      <selection pane="bottomRight" activeCell="E6" sqref="E6"/>
    </sheetView>
  </sheetViews>
  <sheetFormatPr baseColWidth="10" defaultColWidth="11.42578125" defaultRowHeight="11.25" x14ac:dyDescent="0.2"/>
  <cols>
    <col min="1" max="1" width="39" style="10" customWidth="1"/>
    <col min="2" max="4" width="9.140625" style="10" customWidth="1"/>
    <col min="5" max="5" width="18.85546875" style="41" customWidth="1"/>
    <col min="6" max="6" width="4" style="10" bestFit="1" customWidth="1"/>
    <col min="7" max="16384" width="11.42578125" style="10"/>
  </cols>
  <sheetData>
    <row r="1" spans="1:6" x14ac:dyDescent="0.2">
      <c r="A1" s="175" t="s">
        <v>44</v>
      </c>
      <c r="B1" s="175"/>
      <c r="C1" s="175"/>
      <c r="D1" s="175"/>
      <c r="E1" s="175"/>
    </row>
    <row r="2" spans="1:6" x14ac:dyDescent="0.2">
      <c r="A2" s="175" t="s">
        <v>177</v>
      </c>
      <c r="B2" s="175"/>
      <c r="C2" s="175"/>
      <c r="D2" s="175"/>
      <c r="E2" s="175"/>
    </row>
    <row r="3" spans="1:6" ht="12" thickBot="1" x14ac:dyDescent="0.25">
      <c r="A3" s="176" t="str">
        <f>+'C1 total'!A3</f>
        <v>III Trimestre 2020</v>
      </c>
      <c r="B3" s="176"/>
      <c r="C3" s="176"/>
      <c r="D3" s="176"/>
      <c r="E3" s="176"/>
    </row>
    <row r="4" spans="1:6" ht="15" customHeight="1" x14ac:dyDescent="0.2">
      <c r="A4" s="180" t="s">
        <v>20</v>
      </c>
      <c r="B4" s="3" t="str">
        <f>+'C1 total'!B4</f>
        <v>III 2020</v>
      </c>
      <c r="C4" s="179" t="s">
        <v>86</v>
      </c>
      <c r="D4" s="179"/>
      <c r="E4" s="177" t="s">
        <v>117</v>
      </c>
    </row>
    <row r="5" spans="1:6" ht="13.5" customHeight="1" thickBot="1" x14ac:dyDescent="0.25">
      <c r="A5" s="181"/>
      <c r="B5" s="6" t="str">
        <f>+'C1 total'!B5</f>
        <v>Abr - Jun</v>
      </c>
      <c r="C5" s="6" t="s">
        <v>61</v>
      </c>
      <c r="D5" s="6" t="s">
        <v>60</v>
      </c>
      <c r="E5" s="178"/>
    </row>
    <row r="6" spans="1:6" x14ac:dyDescent="0.2">
      <c r="A6" s="73"/>
      <c r="B6" s="8"/>
      <c r="C6" s="8"/>
      <c r="D6" s="9"/>
    </row>
    <row r="7" spans="1:6" x14ac:dyDescent="0.2">
      <c r="A7" s="11" t="s">
        <v>57</v>
      </c>
      <c r="B7" s="12">
        <v>2577485</v>
      </c>
      <c r="C7" s="13">
        <v>25932</v>
      </c>
      <c r="D7" s="14">
        <v>1.016322216312967</v>
      </c>
      <c r="E7" s="15">
        <v>0</v>
      </c>
    </row>
    <row r="8" spans="1:6" s="2" customFormat="1" x14ac:dyDescent="0.2">
      <c r="A8" s="18"/>
      <c r="B8" s="19" t="s">
        <v>256</v>
      </c>
      <c r="C8" s="20"/>
      <c r="D8" s="21"/>
      <c r="E8" s="22"/>
    </row>
    <row r="9" spans="1:6" s="2" customFormat="1" x14ac:dyDescent="0.2">
      <c r="A9" s="24" t="s">
        <v>73</v>
      </c>
      <c r="B9" s="20">
        <v>2577485</v>
      </c>
      <c r="C9" s="25">
        <v>25932</v>
      </c>
      <c r="D9" s="21">
        <v>1.016322216312967</v>
      </c>
      <c r="E9" s="22">
        <v>0</v>
      </c>
    </row>
    <row r="10" spans="1:6" s="2" customFormat="1" x14ac:dyDescent="0.2">
      <c r="A10" s="26" t="s">
        <v>72</v>
      </c>
      <c r="B10" s="19">
        <v>569770</v>
      </c>
      <c r="C10" s="27">
        <v>627</v>
      </c>
      <c r="D10" s="28">
        <v>0.1101656349985856</v>
      </c>
      <c r="E10" s="22">
        <v>0</v>
      </c>
      <c r="F10" s="30"/>
    </row>
    <row r="11" spans="1:6" s="2" customFormat="1" x14ac:dyDescent="0.2">
      <c r="A11" s="26" t="s">
        <v>47</v>
      </c>
      <c r="B11" s="19">
        <v>402720</v>
      </c>
      <c r="C11" s="27">
        <v>-24562</v>
      </c>
      <c r="D11" s="28">
        <v>-5.7484284383615503</v>
      </c>
      <c r="E11" s="22">
        <v>0</v>
      </c>
      <c r="F11" s="30"/>
    </row>
    <row r="12" spans="1:6" s="2" customFormat="1" x14ac:dyDescent="0.2">
      <c r="A12" s="26" t="s">
        <v>33</v>
      </c>
      <c r="B12" s="19">
        <v>388185</v>
      </c>
      <c r="C12" s="27">
        <v>13592</v>
      </c>
      <c r="D12" s="28">
        <v>3.6284714343300597</v>
      </c>
      <c r="E12" s="22">
        <v>0</v>
      </c>
      <c r="F12" s="30"/>
    </row>
    <row r="13" spans="1:6" s="2" customFormat="1" x14ac:dyDescent="0.2">
      <c r="A13" s="26" t="s">
        <v>34</v>
      </c>
      <c r="B13" s="19">
        <v>332821</v>
      </c>
      <c r="C13" s="27">
        <v>12091</v>
      </c>
      <c r="D13" s="28">
        <v>3.7698375580706509</v>
      </c>
      <c r="E13" s="22">
        <v>0</v>
      </c>
      <c r="F13" s="30"/>
    </row>
    <row r="14" spans="1:6" s="2" customFormat="1" x14ac:dyDescent="0.2">
      <c r="A14" s="26" t="s">
        <v>35</v>
      </c>
      <c r="B14" s="19">
        <v>453125</v>
      </c>
      <c r="C14" s="27">
        <v>2623</v>
      </c>
      <c r="D14" s="28">
        <v>0.5822393685266658</v>
      </c>
      <c r="E14" s="22">
        <v>0</v>
      </c>
      <c r="F14" s="30"/>
    </row>
    <row r="15" spans="1:6" s="164" customFormat="1" x14ac:dyDescent="0.2">
      <c r="A15" s="26" t="s">
        <v>26</v>
      </c>
      <c r="B15" s="19">
        <v>430320</v>
      </c>
      <c r="C15" s="27">
        <v>21879</v>
      </c>
      <c r="D15" s="28">
        <v>5.3567100266623573</v>
      </c>
      <c r="E15" s="22">
        <v>0</v>
      </c>
      <c r="F15" s="30"/>
    </row>
    <row r="16" spans="1:6" s="2" customFormat="1" x14ac:dyDescent="0.2">
      <c r="A16" s="26" t="s">
        <v>10</v>
      </c>
      <c r="B16" s="19">
        <v>544</v>
      </c>
      <c r="C16" s="27">
        <v>-318</v>
      </c>
      <c r="D16" s="28">
        <v>-36.890951276102093</v>
      </c>
      <c r="E16" s="22">
        <v>0</v>
      </c>
      <c r="F16" s="30"/>
    </row>
    <row r="17" spans="1:6" x14ac:dyDescent="0.2">
      <c r="A17" s="31"/>
      <c r="B17" s="19" t="s">
        <v>256</v>
      </c>
      <c r="C17" s="19"/>
      <c r="D17" s="28"/>
      <c r="E17" s="22"/>
    </row>
    <row r="18" spans="1:6" x14ac:dyDescent="0.2">
      <c r="A18" s="11" t="s">
        <v>22</v>
      </c>
      <c r="B18" s="12">
        <v>2007715</v>
      </c>
      <c r="C18" s="13">
        <v>25305</v>
      </c>
      <c r="D18" s="14">
        <v>1.276476611800788</v>
      </c>
      <c r="E18" s="15">
        <v>0</v>
      </c>
    </row>
    <row r="19" spans="1:6" s="2" customFormat="1" x14ac:dyDescent="0.2">
      <c r="A19" s="18"/>
      <c r="B19" s="20" t="s">
        <v>256</v>
      </c>
      <c r="C19" s="20"/>
      <c r="D19" s="21"/>
      <c r="E19" s="22"/>
    </row>
    <row r="20" spans="1:6" x14ac:dyDescent="0.2">
      <c r="A20" s="24" t="s">
        <v>23</v>
      </c>
      <c r="B20" s="20">
        <v>1435394</v>
      </c>
      <c r="C20" s="25">
        <v>-12863</v>
      </c>
      <c r="D20" s="21">
        <v>-0.88817109118063986</v>
      </c>
      <c r="E20" s="22">
        <v>0</v>
      </c>
      <c r="F20" s="74"/>
    </row>
    <row r="21" spans="1:6" x14ac:dyDescent="0.2">
      <c r="A21" s="26" t="s">
        <v>66</v>
      </c>
      <c r="B21" s="19">
        <v>1185355</v>
      </c>
      <c r="C21" s="27">
        <v>-137547</v>
      </c>
      <c r="D21" s="28">
        <v>-10.397368814923555</v>
      </c>
      <c r="E21" s="22">
        <v>-1</v>
      </c>
      <c r="F21" s="74"/>
    </row>
    <row r="22" spans="1:6" x14ac:dyDescent="0.2">
      <c r="A22" s="26" t="s">
        <v>67</v>
      </c>
      <c r="B22" s="19">
        <v>250039</v>
      </c>
      <c r="C22" s="27">
        <v>124684</v>
      </c>
      <c r="D22" s="28">
        <v>99.464720194647199</v>
      </c>
      <c r="E22" s="22">
        <v>1</v>
      </c>
      <c r="F22" s="142"/>
    </row>
    <row r="23" spans="1:6" x14ac:dyDescent="0.2">
      <c r="A23" s="34"/>
      <c r="B23" s="19" t="s">
        <v>256</v>
      </c>
      <c r="C23" s="19"/>
      <c r="D23" s="28"/>
      <c r="E23" s="22"/>
    </row>
    <row r="24" spans="1:6" x14ac:dyDescent="0.2">
      <c r="A24" s="24" t="s">
        <v>24</v>
      </c>
      <c r="B24" s="20">
        <v>572321</v>
      </c>
      <c r="C24" s="25">
        <v>38168</v>
      </c>
      <c r="D24" s="21">
        <v>7.1455182316677055</v>
      </c>
      <c r="E24" s="22">
        <v>1</v>
      </c>
    </row>
    <row r="25" spans="1:6" x14ac:dyDescent="0.2">
      <c r="A25" s="31"/>
      <c r="B25" s="19" t="s">
        <v>256</v>
      </c>
      <c r="C25" s="19"/>
      <c r="D25" s="28"/>
      <c r="E25" s="22"/>
    </row>
    <row r="26" spans="1:6" ht="12.75" x14ac:dyDescent="0.2">
      <c r="A26" s="11" t="s">
        <v>146</v>
      </c>
      <c r="B26" s="12">
        <v>1185355</v>
      </c>
      <c r="C26" s="13">
        <v>-137547</v>
      </c>
      <c r="D26" s="14">
        <v>-10.397368814923555</v>
      </c>
      <c r="E26" s="15">
        <v>-1</v>
      </c>
    </row>
    <row r="27" spans="1:6" s="2" customFormat="1" x14ac:dyDescent="0.2">
      <c r="A27" s="18"/>
      <c r="B27" s="19" t="s">
        <v>256</v>
      </c>
      <c r="C27" s="20"/>
      <c r="D27" s="21"/>
      <c r="E27" s="22"/>
    </row>
    <row r="28" spans="1:6" x14ac:dyDescent="0.2">
      <c r="A28" s="24" t="s">
        <v>25</v>
      </c>
      <c r="B28" s="20">
        <v>1185355</v>
      </c>
      <c r="C28" s="25">
        <v>-137547</v>
      </c>
      <c r="D28" s="21">
        <v>-10.397368814923555</v>
      </c>
      <c r="E28" s="22">
        <v>-1</v>
      </c>
    </row>
    <row r="29" spans="1:6" x14ac:dyDescent="0.2">
      <c r="A29" s="26" t="s">
        <v>47</v>
      </c>
      <c r="B29" s="19">
        <v>119358</v>
      </c>
      <c r="C29" s="27">
        <v>-31743</v>
      </c>
      <c r="D29" s="28">
        <v>-21.007802727976653</v>
      </c>
      <c r="E29" s="22">
        <v>-1</v>
      </c>
    </row>
    <row r="30" spans="1:6" x14ac:dyDescent="0.2">
      <c r="A30" s="26" t="s">
        <v>33</v>
      </c>
      <c r="B30" s="19">
        <v>294954</v>
      </c>
      <c r="C30" s="27">
        <v>-32459</v>
      </c>
      <c r="D30" s="28">
        <v>-9.9137786221072464</v>
      </c>
      <c r="E30" s="22">
        <v>-1</v>
      </c>
    </row>
    <row r="31" spans="1:6" x14ac:dyDescent="0.2">
      <c r="A31" s="26" t="s">
        <v>34</v>
      </c>
      <c r="B31" s="19">
        <v>272532</v>
      </c>
      <c r="C31" s="27">
        <v>-23598</v>
      </c>
      <c r="D31" s="28">
        <v>-7.9687974875899101</v>
      </c>
      <c r="E31" s="22">
        <v>0</v>
      </c>
    </row>
    <row r="32" spans="1:6" x14ac:dyDescent="0.2">
      <c r="A32" s="26" t="s">
        <v>35</v>
      </c>
      <c r="B32" s="19">
        <v>356668</v>
      </c>
      <c r="C32" s="27">
        <v>-39742</v>
      </c>
      <c r="D32" s="28">
        <v>-10.025478671072879</v>
      </c>
      <c r="E32" s="22">
        <v>-1</v>
      </c>
    </row>
    <row r="33" spans="1:5" x14ac:dyDescent="0.2">
      <c r="A33" s="26" t="s">
        <v>26</v>
      </c>
      <c r="B33" s="19">
        <v>141614.99999999997</v>
      </c>
      <c r="C33" s="27">
        <v>-9786.0000000000291</v>
      </c>
      <c r="D33" s="28">
        <v>-6.4636296986149562</v>
      </c>
      <c r="E33" s="22">
        <v>0</v>
      </c>
    </row>
    <row r="34" spans="1:5" x14ac:dyDescent="0.2">
      <c r="A34" s="26" t="s">
        <v>10</v>
      </c>
      <c r="B34" s="19">
        <v>228</v>
      </c>
      <c r="C34" s="27">
        <v>-219</v>
      </c>
      <c r="D34" s="28">
        <v>-48.993288590604031</v>
      </c>
      <c r="E34" s="22">
        <v>0</v>
      </c>
    </row>
    <row r="35" spans="1:5" x14ac:dyDescent="0.2">
      <c r="A35" s="34"/>
      <c r="B35" s="19" t="s">
        <v>256</v>
      </c>
      <c r="C35" s="19"/>
      <c r="D35" s="28"/>
      <c r="E35" s="22"/>
    </row>
    <row r="36" spans="1:5" ht="12.75" x14ac:dyDescent="0.2">
      <c r="A36" s="24" t="s">
        <v>147</v>
      </c>
      <c r="B36" s="20">
        <v>1185355</v>
      </c>
      <c r="C36" s="25">
        <v>-137547</v>
      </c>
      <c r="D36" s="21">
        <v>-10.397368814923555</v>
      </c>
      <c r="E36" s="22">
        <v>-1</v>
      </c>
    </row>
    <row r="37" spans="1:5" x14ac:dyDescent="0.2">
      <c r="A37" s="26" t="s">
        <v>27</v>
      </c>
      <c r="B37" s="19">
        <v>341870</v>
      </c>
      <c r="C37" s="27">
        <v>-24318</v>
      </c>
      <c r="D37" s="28">
        <v>-6.6408511474980063</v>
      </c>
      <c r="E37" s="22">
        <v>0</v>
      </c>
    </row>
    <row r="38" spans="1:5" x14ac:dyDescent="0.2">
      <c r="A38" s="26" t="s">
        <v>28</v>
      </c>
      <c r="B38" s="19">
        <v>843485</v>
      </c>
      <c r="C38" s="27">
        <v>-113229</v>
      </c>
      <c r="D38" s="28">
        <v>-11.835198397849304</v>
      </c>
      <c r="E38" s="22">
        <v>-1</v>
      </c>
    </row>
    <row r="39" spans="1:5" x14ac:dyDescent="0.2">
      <c r="A39" s="34"/>
      <c r="B39" s="19" t="s">
        <v>256</v>
      </c>
      <c r="C39" s="19"/>
      <c r="D39" s="28"/>
      <c r="E39" s="22"/>
    </row>
    <row r="40" spans="1:5" ht="12.75" x14ac:dyDescent="0.2">
      <c r="A40" s="24" t="s">
        <v>148</v>
      </c>
      <c r="B40" s="20">
        <v>1185355</v>
      </c>
      <c r="C40" s="25">
        <v>-137547</v>
      </c>
      <c r="D40" s="21">
        <v>-10.397368814923555</v>
      </c>
      <c r="E40" s="22">
        <v>-1</v>
      </c>
    </row>
    <row r="41" spans="1:5" x14ac:dyDescent="0.2">
      <c r="A41" s="26" t="s">
        <v>59</v>
      </c>
      <c r="B41" s="19">
        <v>115193</v>
      </c>
      <c r="C41" s="27">
        <v>-9515</v>
      </c>
      <c r="D41" s="35">
        <v>-7.6298232671520667</v>
      </c>
      <c r="E41" s="22">
        <v>0</v>
      </c>
    </row>
    <row r="42" spans="1:5" x14ac:dyDescent="0.2">
      <c r="A42" s="26" t="s">
        <v>36</v>
      </c>
      <c r="B42" s="19">
        <v>306911</v>
      </c>
      <c r="C42" s="27">
        <v>-33952</v>
      </c>
      <c r="D42" s="35">
        <v>-9.9606000064542073</v>
      </c>
      <c r="E42" s="22">
        <v>-1</v>
      </c>
    </row>
    <row r="43" spans="1:5" s="164" customFormat="1" x14ac:dyDescent="0.2">
      <c r="A43" s="26" t="s">
        <v>37</v>
      </c>
      <c r="B43" s="19">
        <v>292760</v>
      </c>
      <c r="C43" s="27">
        <v>-40535</v>
      </c>
      <c r="D43" s="35">
        <v>-12.161898618341109</v>
      </c>
      <c r="E43" s="22">
        <v>-1</v>
      </c>
    </row>
    <row r="44" spans="1:5" s="164" customFormat="1" x14ac:dyDescent="0.2">
      <c r="A44" s="26" t="s">
        <v>38</v>
      </c>
      <c r="B44" s="19">
        <v>190633</v>
      </c>
      <c r="C44" s="27">
        <v>-15675</v>
      </c>
      <c r="D44" s="35">
        <v>-7.5978633887197775</v>
      </c>
      <c r="E44" s="22">
        <v>0</v>
      </c>
    </row>
    <row r="45" spans="1:5" s="164" customFormat="1" x14ac:dyDescent="0.2">
      <c r="A45" s="26" t="s">
        <v>130</v>
      </c>
      <c r="B45" s="19">
        <v>52568</v>
      </c>
      <c r="C45" s="27">
        <v>-6314</v>
      </c>
      <c r="D45" s="35">
        <v>-10.723141197649538</v>
      </c>
      <c r="E45" s="22">
        <v>0</v>
      </c>
    </row>
    <row r="46" spans="1:5" s="164" customFormat="1" x14ac:dyDescent="0.2">
      <c r="A46" s="26" t="s">
        <v>131</v>
      </c>
      <c r="B46" s="19">
        <v>226675</v>
      </c>
      <c r="C46" s="27">
        <v>-30912</v>
      </c>
      <c r="D46" s="35">
        <v>-12.000605620625263</v>
      </c>
      <c r="E46" s="22">
        <v>-1</v>
      </c>
    </row>
    <row r="47" spans="1:5" s="164" customFormat="1" x14ac:dyDescent="0.2">
      <c r="A47" s="26" t="s">
        <v>10</v>
      </c>
      <c r="B47" s="19">
        <v>615</v>
      </c>
      <c r="C47" s="27">
        <v>-644</v>
      </c>
      <c r="D47" s="35">
        <v>-51.151707704527404</v>
      </c>
      <c r="E47" s="22">
        <v>0</v>
      </c>
    </row>
    <row r="48" spans="1:5" s="164" customFormat="1" x14ac:dyDescent="0.2">
      <c r="A48" s="34"/>
      <c r="B48" s="19" t="s">
        <v>256</v>
      </c>
      <c r="C48" s="19"/>
      <c r="D48" s="28"/>
      <c r="E48" s="22"/>
    </row>
    <row r="49" spans="1:5" ht="12.75" x14ac:dyDescent="0.2">
      <c r="A49" s="24" t="s">
        <v>149</v>
      </c>
      <c r="B49" s="20">
        <v>1185355</v>
      </c>
      <c r="C49" s="25">
        <v>-137547</v>
      </c>
      <c r="D49" s="21">
        <v>-10.397368814923555</v>
      </c>
      <c r="E49" s="22">
        <v>-1</v>
      </c>
    </row>
    <row r="50" spans="1:5" x14ac:dyDescent="0.2">
      <c r="A50" s="26" t="s">
        <v>29</v>
      </c>
      <c r="B50" s="19">
        <v>1047134</v>
      </c>
      <c r="C50" s="27">
        <v>-130416</v>
      </c>
      <c r="D50" s="28">
        <v>-11.075198505371322</v>
      </c>
      <c r="E50" s="22">
        <v>-1</v>
      </c>
    </row>
    <row r="51" spans="1:5" x14ac:dyDescent="0.2">
      <c r="A51" s="26" t="s">
        <v>30</v>
      </c>
      <c r="B51" s="27">
        <v>138221</v>
      </c>
      <c r="C51" s="27">
        <v>-7131</v>
      </c>
      <c r="D51" s="28">
        <v>-4.9060212449777092</v>
      </c>
      <c r="E51" s="22">
        <v>0</v>
      </c>
    </row>
    <row r="52" spans="1:5" x14ac:dyDescent="0.2">
      <c r="A52" s="31"/>
      <c r="B52" s="19" t="s">
        <v>256</v>
      </c>
      <c r="C52" s="19"/>
      <c r="D52" s="28"/>
      <c r="E52" s="22"/>
    </row>
    <row r="53" spans="1:5" ht="12.75" x14ac:dyDescent="0.2">
      <c r="A53" s="11" t="s">
        <v>150</v>
      </c>
      <c r="B53" s="12">
        <v>250039</v>
      </c>
      <c r="C53" s="13">
        <v>124684</v>
      </c>
      <c r="D53" s="14">
        <v>99.464720194647199</v>
      </c>
      <c r="E53" s="15">
        <v>1</v>
      </c>
    </row>
    <row r="54" spans="1:5" s="2" customFormat="1" x14ac:dyDescent="0.2">
      <c r="A54" s="18"/>
      <c r="B54" s="37" t="s">
        <v>256</v>
      </c>
      <c r="C54" s="20"/>
      <c r="D54" s="21"/>
      <c r="E54" s="22"/>
    </row>
    <row r="55" spans="1:5" x14ac:dyDescent="0.2">
      <c r="A55" s="24" t="s">
        <v>48</v>
      </c>
      <c r="B55" s="20">
        <v>250039</v>
      </c>
      <c r="C55" s="25">
        <v>124684</v>
      </c>
      <c r="D55" s="21">
        <v>99.464720194647199</v>
      </c>
      <c r="E55" s="22">
        <v>1</v>
      </c>
    </row>
    <row r="56" spans="1:5" x14ac:dyDescent="0.2">
      <c r="A56" s="26" t="s">
        <v>81</v>
      </c>
      <c r="B56" s="19">
        <v>225650</v>
      </c>
      <c r="C56" s="27">
        <v>116299</v>
      </c>
      <c r="D56" s="28">
        <v>106.353851359384</v>
      </c>
      <c r="E56" s="22">
        <v>1</v>
      </c>
    </row>
    <row r="57" spans="1:5" ht="24" x14ac:dyDescent="0.2">
      <c r="A57" s="38" t="s">
        <v>224</v>
      </c>
      <c r="B57" s="19">
        <v>213311</v>
      </c>
      <c r="C57" s="27">
        <v>114586</v>
      </c>
      <c r="D57" s="28">
        <v>116.06583945302609</v>
      </c>
      <c r="E57" s="22">
        <v>1</v>
      </c>
    </row>
    <row r="58" spans="1:5" s="158" customFormat="1" ht="12.75" x14ac:dyDescent="0.2">
      <c r="A58" s="38" t="s">
        <v>151</v>
      </c>
      <c r="B58" s="19">
        <v>12339</v>
      </c>
      <c r="C58" s="27">
        <v>1713</v>
      </c>
      <c r="D58" s="28">
        <v>16.120835686053077</v>
      </c>
      <c r="E58" s="22">
        <v>0</v>
      </c>
    </row>
    <row r="59" spans="1:5" x14ac:dyDescent="0.2">
      <c r="A59" s="26" t="s">
        <v>82</v>
      </c>
      <c r="B59" s="168">
        <v>24389</v>
      </c>
      <c r="C59" s="27">
        <v>8385</v>
      </c>
      <c r="D59" s="35">
        <v>52.393151712071983</v>
      </c>
      <c r="E59" s="22">
        <v>0</v>
      </c>
    </row>
    <row r="60" spans="1:5" x14ac:dyDescent="0.2">
      <c r="A60" s="34"/>
      <c r="B60" s="19" t="s">
        <v>256</v>
      </c>
      <c r="C60" s="19"/>
      <c r="D60" s="35"/>
      <c r="E60" s="22"/>
    </row>
    <row r="61" spans="1:5" x14ac:dyDescent="0.2">
      <c r="A61" s="24" t="s">
        <v>49</v>
      </c>
      <c r="B61" s="151">
        <v>250039</v>
      </c>
      <c r="C61" s="25">
        <v>124684</v>
      </c>
      <c r="D61" s="152">
        <v>99.464720194647199</v>
      </c>
      <c r="E61" s="22">
        <v>1</v>
      </c>
    </row>
    <row r="62" spans="1:5" x14ac:dyDescent="0.2">
      <c r="A62" s="26" t="s">
        <v>47</v>
      </c>
      <c r="B62" s="19">
        <v>82525</v>
      </c>
      <c r="C62" s="27">
        <v>25225</v>
      </c>
      <c r="D62" s="28">
        <v>44.022687609075042</v>
      </c>
      <c r="E62" s="22">
        <v>1</v>
      </c>
    </row>
    <row r="63" spans="1:5" x14ac:dyDescent="0.2">
      <c r="A63" s="26" t="s">
        <v>33</v>
      </c>
      <c r="B63" s="19">
        <v>60008</v>
      </c>
      <c r="C63" s="27">
        <v>34658</v>
      </c>
      <c r="D63" s="28">
        <v>136.7179487179487</v>
      </c>
      <c r="E63" s="22">
        <v>1</v>
      </c>
    </row>
    <row r="64" spans="1:5" x14ac:dyDescent="0.2">
      <c r="A64" s="26" t="s">
        <v>34</v>
      </c>
      <c r="B64" s="19">
        <v>41998</v>
      </c>
      <c r="C64" s="27">
        <v>28998</v>
      </c>
      <c r="D64" s="28">
        <v>223.06153846153848</v>
      </c>
      <c r="E64" s="22">
        <v>1</v>
      </c>
    </row>
    <row r="65" spans="1:5" x14ac:dyDescent="0.2">
      <c r="A65" s="26" t="s">
        <v>35</v>
      </c>
      <c r="B65" s="19">
        <v>45229</v>
      </c>
      <c r="C65" s="27">
        <v>23322</v>
      </c>
      <c r="D65" s="28">
        <v>106.45912265485917</v>
      </c>
      <c r="E65" s="22">
        <v>1</v>
      </c>
    </row>
    <row r="66" spans="1:5" s="153" customFormat="1" x14ac:dyDescent="0.2">
      <c r="A66" s="26" t="s">
        <v>26</v>
      </c>
      <c r="B66" s="168">
        <v>20279</v>
      </c>
      <c r="C66" s="27">
        <v>12713</v>
      </c>
      <c r="D66" s="28">
        <v>168.02802008987575</v>
      </c>
      <c r="E66" s="22">
        <v>0</v>
      </c>
    </row>
    <row r="67" spans="1:5" x14ac:dyDescent="0.2">
      <c r="A67" s="26" t="s">
        <v>10</v>
      </c>
      <c r="B67" s="19" t="s">
        <v>189</v>
      </c>
      <c r="C67" s="27" t="e">
        <v>#VALUE!</v>
      </c>
      <c r="D67" s="28" t="e">
        <v>#VALUE!</v>
      </c>
      <c r="E67" s="22">
        <v>0</v>
      </c>
    </row>
    <row r="68" spans="1:5" x14ac:dyDescent="0.2">
      <c r="A68" s="34"/>
      <c r="B68" s="37" t="s">
        <v>256</v>
      </c>
      <c r="C68" s="19"/>
      <c r="D68" s="28"/>
      <c r="E68" s="22"/>
    </row>
    <row r="69" spans="1:5" ht="12.75" x14ac:dyDescent="0.2">
      <c r="A69" s="24" t="s">
        <v>152</v>
      </c>
      <c r="B69" s="151">
        <v>250039</v>
      </c>
      <c r="C69" s="25">
        <v>124684</v>
      </c>
      <c r="D69" s="152">
        <v>99.464720194647199</v>
      </c>
      <c r="E69" s="22">
        <v>1</v>
      </c>
    </row>
    <row r="70" spans="1:5" x14ac:dyDescent="0.2">
      <c r="A70" s="26" t="s">
        <v>59</v>
      </c>
      <c r="B70" s="19">
        <v>17056</v>
      </c>
      <c r="C70" s="27">
        <v>6882</v>
      </c>
      <c r="D70" s="35">
        <v>67.643011598191478</v>
      </c>
      <c r="E70" s="22">
        <v>1</v>
      </c>
    </row>
    <row r="71" spans="1:5" s="164" customFormat="1" x14ac:dyDescent="0.2">
      <c r="A71" s="26" t="s">
        <v>36</v>
      </c>
      <c r="B71" s="19">
        <v>61023</v>
      </c>
      <c r="C71" s="27">
        <v>34334</v>
      </c>
      <c r="D71" s="35">
        <v>128.64476001348871</v>
      </c>
      <c r="E71" s="22">
        <v>1</v>
      </c>
    </row>
    <row r="72" spans="1:5" s="164" customFormat="1" x14ac:dyDescent="0.2">
      <c r="A72" s="26" t="s">
        <v>37</v>
      </c>
      <c r="B72" s="19">
        <v>86742</v>
      </c>
      <c r="C72" s="27">
        <v>40896</v>
      </c>
      <c r="D72" s="35">
        <v>89.20298390263055</v>
      </c>
      <c r="E72" s="22">
        <v>1</v>
      </c>
    </row>
    <row r="73" spans="1:5" s="164" customFormat="1" x14ac:dyDescent="0.2">
      <c r="A73" s="26" t="s">
        <v>38</v>
      </c>
      <c r="B73" s="19">
        <v>44540</v>
      </c>
      <c r="C73" s="27">
        <v>23935</v>
      </c>
      <c r="D73" s="35">
        <v>116.16112594030574</v>
      </c>
      <c r="E73" s="22">
        <v>1</v>
      </c>
    </row>
    <row r="74" spans="1:5" s="164" customFormat="1" x14ac:dyDescent="0.2">
      <c r="A74" s="26" t="s">
        <v>130</v>
      </c>
      <c r="B74" s="168">
        <v>19817</v>
      </c>
      <c r="C74" s="27">
        <v>10323</v>
      </c>
      <c r="D74" s="35">
        <v>108.73183062987151</v>
      </c>
      <c r="E74" s="22">
        <v>0</v>
      </c>
    </row>
    <row r="75" spans="1:5" x14ac:dyDescent="0.2">
      <c r="A75" s="26" t="s">
        <v>131</v>
      </c>
      <c r="B75" s="19">
        <v>20861</v>
      </c>
      <c r="C75" s="27">
        <v>8314</v>
      </c>
      <c r="D75" s="35">
        <v>66.262851677691884</v>
      </c>
      <c r="E75" s="22">
        <v>1</v>
      </c>
    </row>
    <row r="76" spans="1:5" x14ac:dyDescent="0.2">
      <c r="A76" s="26" t="s">
        <v>10</v>
      </c>
      <c r="B76" s="19" t="s">
        <v>189</v>
      </c>
      <c r="C76" s="27" t="e">
        <v>#VALUE!</v>
      </c>
      <c r="D76" s="35" t="e">
        <v>#VALUE!</v>
      </c>
      <c r="E76" s="22">
        <v>0</v>
      </c>
    </row>
    <row r="77" spans="1:5" x14ac:dyDescent="0.2">
      <c r="A77" s="45"/>
      <c r="B77" s="42" t="s">
        <v>256</v>
      </c>
      <c r="C77" s="46"/>
      <c r="D77" s="47"/>
      <c r="E77" s="22"/>
    </row>
    <row r="78" spans="1:5" x14ac:dyDescent="0.2">
      <c r="A78" s="11" t="s">
        <v>31</v>
      </c>
      <c r="B78" s="12">
        <v>572321</v>
      </c>
      <c r="C78" s="13">
        <v>38168</v>
      </c>
      <c r="D78" s="14">
        <v>7.1455182316677055</v>
      </c>
      <c r="E78" s="15">
        <v>1</v>
      </c>
    </row>
    <row r="79" spans="1:5" s="2" customFormat="1" x14ac:dyDescent="0.2">
      <c r="A79" s="18"/>
      <c r="B79" s="19" t="s">
        <v>256</v>
      </c>
      <c r="C79" s="20"/>
      <c r="D79" s="21"/>
      <c r="E79" s="22"/>
    </row>
    <row r="80" spans="1:5" x14ac:dyDescent="0.2">
      <c r="A80" s="24" t="s">
        <v>50</v>
      </c>
      <c r="B80" s="39">
        <v>572321</v>
      </c>
      <c r="C80" s="25">
        <v>38168</v>
      </c>
      <c r="D80" s="40">
        <v>7.1455182316677055</v>
      </c>
      <c r="E80" s="22">
        <v>1</v>
      </c>
    </row>
    <row r="81" spans="1:5" s="164" customFormat="1" ht="12.75" x14ac:dyDescent="0.2">
      <c r="A81" s="26" t="s">
        <v>153</v>
      </c>
      <c r="B81" s="19">
        <v>517890</v>
      </c>
      <c r="C81" s="27">
        <v>44611</v>
      </c>
      <c r="D81" s="28">
        <v>9.4259411467654388</v>
      </c>
      <c r="E81" s="22">
        <v>1</v>
      </c>
    </row>
    <row r="82" spans="1:5" ht="12.75" x14ac:dyDescent="0.2">
      <c r="A82" s="48" t="s">
        <v>154</v>
      </c>
      <c r="B82" s="19">
        <v>34409</v>
      </c>
      <c r="C82" s="27">
        <v>-12727</v>
      </c>
      <c r="D82" s="28">
        <v>-27.000594025797692</v>
      </c>
      <c r="E82" s="22">
        <v>-1</v>
      </c>
    </row>
    <row r="83" spans="1:5" s="153" customFormat="1" ht="12.75" x14ac:dyDescent="0.2">
      <c r="A83" s="48" t="s">
        <v>155</v>
      </c>
      <c r="B83" s="168">
        <v>20022</v>
      </c>
      <c r="C83" s="27">
        <v>6284</v>
      </c>
      <c r="D83" s="28">
        <v>45.741738244285926</v>
      </c>
      <c r="E83" s="22">
        <v>0</v>
      </c>
    </row>
    <row r="84" spans="1:5" x14ac:dyDescent="0.2">
      <c r="A84" s="34"/>
      <c r="B84" s="19" t="s">
        <v>256</v>
      </c>
      <c r="C84" s="19"/>
      <c r="D84" s="28"/>
      <c r="E84" s="22"/>
    </row>
    <row r="85" spans="1:5" x14ac:dyDescent="0.2">
      <c r="A85" s="24" t="s">
        <v>51</v>
      </c>
      <c r="B85" s="39">
        <v>572321</v>
      </c>
      <c r="C85" s="25">
        <v>38168</v>
      </c>
      <c r="D85" s="40">
        <v>7.1455182316677055</v>
      </c>
      <c r="E85" s="22">
        <v>1</v>
      </c>
    </row>
    <row r="86" spans="1:5" x14ac:dyDescent="0.2">
      <c r="A86" s="26" t="s">
        <v>47</v>
      </c>
      <c r="B86" s="19">
        <v>200836.99999999997</v>
      </c>
      <c r="C86" s="27">
        <v>-18044.000000000029</v>
      </c>
      <c r="D86" s="28">
        <v>-8.2437488863811978</v>
      </c>
      <c r="E86" s="22">
        <v>0</v>
      </c>
    </row>
    <row r="87" spans="1:5" x14ac:dyDescent="0.2">
      <c r="A87" s="26" t="s">
        <v>33</v>
      </c>
      <c r="B87" s="19">
        <v>33223</v>
      </c>
      <c r="C87" s="27">
        <v>11393</v>
      </c>
      <c r="D87" s="28">
        <v>52.189647274393039</v>
      </c>
      <c r="E87" s="22">
        <v>1</v>
      </c>
    </row>
    <row r="88" spans="1:5" x14ac:dyDescent="0.2">
      <c r="A88" s="26" t="s">
        <v>34</v>
      </c>
      <c r="B88" s="168">
        <v>18291</v>
      </c>
      <c r="C88" s="27">
        <v>6691</v>
      </c>
      <c r="D88" s="28">
        <v>57.681034482758619</v>
      </c>
      <c r="E88" s="22">
        <v>0</v>
      </c>
    </row>
    <row r="89" spans="1:5" x14ac:dyDescent="0.2">
      <c r="A89" s="26" t="s">
        <v>35</v>
      </c>
      <c r="B89" s="19">
        <v>51228</v>
      </c>
      <c r="C89" s="27">
        <v>19043</v>
      </c>
      <c r="D89" s="28">
        <v>59.167313966133293</v>
      </c>
      <c r="E89" s="22">
        <v>1</v>
      </c>
    </row>
    <row r="90" spans="1:5" x14ac:dyDescent="0.2">
      <c r="A90" s="26" t="s">
        <v>26</v>
      </c>
      <c r="B90" s="19">
        <v>268426</v>
      </c>
      <c r="C90" s="27">
        <v>18952</v>
      </c>
      <c r="D90" s="28">
        <v>7.5967836327633336</v>
      </c>
      <c r="E90" s="22">
        <v>0</v>
      </c>
    </row>
    <row r="91" spans="1:5" x14ac:dyDescent="0.2">
      <c r="A91" s="26" t="s">
        <v>10</v>
      </c>
      <c r="B91" s="19">
        <v>316</v>
      </c>
      <c r="C91" s="27">
        <v>133</v>
      </c>
      <c r="D91" s="28">
        <v>72.677595628415304</v>
      </c>
      <c r="E91" s="22">
        <v>0</v>
      </c>
    </row>
    <row r="92" spans="1:5" x14ac:dyDescent="0.2">
      <c r="A92" s="34"/>
      <c r="B92" s="42" t="s">
        <v>256</v>
      </c>
      <c r="C92" s="19"/>
      <c r="D92" s="28"/>
      <c r="E92" s="22"/>
    </row>
    <row r="93" spans="1:5" ht="12.75" x14ac:dyDescent="0.2">
      <c r="A93" s="24" t="s">
        <v>156</v>
      </c>
      <c r="B93" s="39">
        <v>572321</v>
      </c>
      <c r="C93" s="25">
        <v>38168</v>
      </c>
      <c r="D93" s="40">
        <v>7.1455182316677055</v>
      </c>
      <c r="E93" s="22">
        <v>1</v>
      </c>
    </row>
    <row r="94" spans="1:5" x14ac:dyDescent="0.2">
      <c r="A94" s="26" t="s">
        <v>59</v>
      </c>
      <c r="B94" s="19">
        <v>106176</v>
      </c>
      <c r="C94" s="27">
        <v>-7649</v>
      </c>
      <c r="D94" s="35">
        <v>-6.719964858335163</v>
      </c>
      <c r="E94" s="22">
        <v>0</v>
      </c>
    </row>
    <row r="95" spans="1:5" s="164" customFormat="1" x14ac:dyDescent="0.2">
      <c r="A95" s="26" t="s">
        <v>36</v>
      </c>
      <c r="B95" s="19">
        <v>109677</v>
      </c>
      <c r="C95" s="27">
        <v>8973</v>
      </c>
      <c r="D95" s="35">
        <v>8.9102716873212593</v>
      </c>
      <c r="E95" s="22">
        <v>0</v>
      </c>
    </row>
    <row r="96" spans="1:5" x14ac:dyDescent="0.2">
      <c r="A96" s="26" t="s">
        <v>37</v>
      </c>
      <c r="B96" s="19">
        <v>194505</v>
      </c>
      <c r="C96" s="27">
        <v>15124</v>
      </c>
      <c r="D96" s="35">
        <v>8.4312162380631168</v>
      </c>
      <c r="E96" s="22">
        <v>0</v>
      </c>
    </row>
    <row r="97" spans="1:5" x14ac:dyDescent="0.2">
      <c r="A97" s="26" t="s">
        <v>38</v>
      </c>
      <c r="B97" s="19">
        <v>69024</v>
      </c>
      <c r="C97" s="27">
        <v>12554</v>
      </c>
      <c r="D97" s="35">
        <v>22.231273242429609</v>
      </c>
      <c r="E97" s="22">
        <v>1</v>
      </c>
    </row>
    <row r="98" spans="1:5" x14ac:dyDescent="0.2">
      <c r="A98" s="26" t="s">
        <v>130</v>
      </c>
      <c r="B98" s="19">
        <v>28936</v>
      </c>
      <c r="C98" s="27">
        <v>-3258</v>
      </c>
      <c r="D98" s="35">
        <v>-10.119898117661675</v>
      </c>
      <c r="E98" s="22">
        <v>0</v>
      </c>
    </row>
    <row r="99" spans="1:5" x14ac:dyDescent="0.2">
      <c r="A99" s="26" t="s">
        <v>131</v>
      </c>
      <c r="B99" s="19">
        <v>62691</v>
      </c>
      <c r="C99" s="27">
        <v>11233</v>
      </c>
      <c r="D99" s="35">
        <v>21.829453146255197</v>
      </c>
      <c r="E99" s="22">
        <v>0</v>
      </c>
    </row>
    <row r="100" spans="1:5" x14ac:dyDescent="0.2">
      <c r="A100" s="26" t="s">
        <v>10</v>
      </c>
      <c r="B100" s="19">
        <v>1312</v>
      </c>
      <c r="C100" s="27">
        <v>1191</v>
      </c>
      <c r="D100" s="35">
        <v>984.29752066115702</v>
      </c>
      <c r="E100" s="22">
        <v>0</v>
      </c>
    </row>
    <row r="101" spans="1:5" x14ac:dyDescent="0.2">
      <c r="A101" s="49"/>
      <c r="B101" s="50" t="s">
        <v>256</v>
      </c>
      <c r="C101" s="51"/>
      <c r="D101" s="52"/>
      <c r="E101" s="22"/>
    </row>
    <row r="102" spans="1:5" x14ac:dyDescent="0.2">
      <c r="A102" s="53" t="s">
        <v>65</v>
      </c>
      <c r="B102" s="54" t="s">
        <v>256</v>
      </c>
      <c r="C102" s="55"/>
      <c r="D102" s="56"/>
      <c r="E102" s="15"/>
    </row>
    <row r="103" spans="1:5" s="2" customFormat="1" x14ac:dyDescent="0.2">
      <c r="A103" s="57"/>
      <c r="B103" s="58" t="s">
        <v>256</v>
      </c>
      <c r="C103" s="59"/>
      <c r="D103" s="21"/>
      <c r="E103" s="22"/>
    </row>
    <row r="104" spans="1:5" x14ac:dyDescent="0.2">
      <c r="A104" s="60" t="s">
        <v>39</v>
      </c>
      <c r="B104" s="58" t="s">
        <v>256</v>
      </c>
      <c r="C104" s="61"/>
      <c r="D104" s="62"/>
      <c r="E104" s="22"/>
    </row>
    <row r="105" spans="1:5" x14ac:dyDescent="0.2">
      <c r="A105" s="63" t="s">
        <v>32</v>
      </c>
      <c r="B105" s="64">
        <v>71.493912233559044</v>
      </c>
      <c r="C105" s="52">
        <v>-1.5614597631520297</v>
      </c>
      <c r="D105" s="52">
        <v>-2.1373647419416688</v>
      </c>
      <c r="E105" s="22">
        <v>-1</v>
      </c>
    </row>
    <row r="106" spans="1:5" ht="12.75" x14ac:dyDescent="0.2">
      <c r="A106" s="63" t="s">
        <v>157</v>
      </c>
      <c r="B106" s="64">
        <v>59.040003187703441</v>
      </c>
      <c r="C106" s="52">
        <v>-7.6920048227484799</v>
      </c>
      <c r="D106" s="52">
        <v>-11.526709673630258</v>
      </c>
      <c r="E106" s="22">
        <v>-1</v>
      </c>
    </row>
    <row r="107" spans="1:5" x14ac:dyDescent="0.2">
      <c r="A107" s="63" t="s">
        <v>41</v>
      </c>
      <c r="B107" s="64">
        <v>28.506087766440952</v>
      </c>
      <c r="C107" s="52">
        <v>1.5614597631520226</v>
      </c>
      <c r="D107" s="52">
        <v>5.795068920459495</v>
      </c>
      <c r="E107" s="22">
        <v>1</v>
      </c>
    </row>
    <row r="108" spans="1:5" x14ac:dyDescent="0.2">
      <c r="A108" s="65"/>
      <c r="B108" s="64" t="s">
        <v>256</v>
      </c>
      <c r="C108" s="52"/>
      <c r="D108" s="52"/>
      <c r="E108" s="22"/>
    </row>
    <row r="109" spans="1:5" x14ac:dyDescent="0.2">
      <c r="A109" s="60" t="s">
        <v>40</v>
      </c>
      <c r="B109" s="61" t="s">
        <v>256</v>
      </c>
      <c r="C109" s="62"/>
      <c r="D109" s="62"/>
      <c r="E109" s="22"/>
    </row>
    <row r="110" spans="1:5" ht="12.75" x14ac:dyDescent="0.2">
      <c r="A110" s="63" t="s">
        <v>158</v>
      </c>
      <c r="B110" s="64">
        <v>17.419537771510818</v>
      </c>
      <c r="C110" s="52">
        <v>8.7639607572101799</v>
      </c>
      <c r="D110" s="52">
        <v>101.25218391252797</v>
      </c>
      <c r="E110" s="22">
        <v>1</v>
      </c>
    </row>
    <row r="111" spans="1:5" ht="12.75" x14ac:dyDescent="0.2">
      <c r="A111" s="63" t="s">
        <v>239</v>
      </c>
      <c r="B111" s="64">
        <v>27.049019293657352</v>
      </c>
      <c r="C111" s="52">
        <v>8.3571020441636499</v>
      </c>
      <c r="D111" s="52">
        <v>44.709710259336902</v>
      </c>
      <c r="E111" s="22">
        <v>1</v>
      </c>
    </row>
    <row r="112" spans="1:5" x14ac:dyDescent="0.2">
      <c r="A112" s="65"/>
      <c r="B112" s="64" t="s">
        <v>256</v>
      </c>
      <c r="C112" s="52"/>
      <c r="D112" s="52"/>
      <c r="E112" s="22"/>
    </row>
    <row r="113" spans="1:5" x14ac:dyDescent="0.2">
      <c r="A113" s="60" t="s">
        <v>64</v>
      </c>
      <c r="B113" s="61" t="s">
        <v>256</v>
      </c>
      <c r="C113" s="62"/>
      <c r="D113" s="62"/>
      <c r="E113" s="22"/>
    </row>
    <row r="114" spans="1:5" ht="12.75" x14ac:dyDescent="0.2">
      <c r="A114" s="63" t="s">
        <v>240</v>
      </c>
      <c r="B114" s="64">
        <v>71.158851145859259</v>
      </c>
      <c r="C114" s="52">
        <v>-1.1604892134417213</v>
      </c>
      <c r="D114" s="52">
        <v>-1.60467339397195</v>
      </c>
      <c r="E114" s="22">
        <v>0</v>
      </c>
    </row>
    <row r="115" spans="1:5" s="164" customFormat="1" x14ac:dyDescent="0.2">
      <c r="A115" s="63" t="s">
        <v>85</v>
      </c>
      <c r="B115" s="64">
        <v>25.111380135065019</v>
      </c>
      <c r="C115" s="52">
        <v>15.366440600617267</v>
      </c>
      <c r="D115" s="52">
        <v>157.68636168852416</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18.55558823044408</v>
      </c>
      <c r="C118" s="70">
        <v>9.0416706041868089</v>
      </c>
      <c r="D118" s="70">
        <v>95.036250673780103</v>
      </c>
      <c r="E118" s="71">
        <v>1</v>
      </c>
    </row>
    <row r="119" spans="1:5" s="2" customFormat="1" ht="11.25" customHeight="1" x14ac:dyDescent="0.2">
      <c r="A119" s="186" t="s">
        <v>159</v>
      </c>
      <c r="B119" s="186"/>
      <c r="C119" s="186"/>
      <c r="D119" s="186"/>
      <c r="E119" s="186"/>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4" t="s">
        <v>252</v>
      </c>
      <c r="B135" s="184"/>
      <c r="C135" s="184"/>
      <c r="D135" s="184"/>
      <c r="E135" s="184"/>
    </row>
    <row r="136" spans="1:26" hidden="1" x14ac:dyDescent="0.2">
      <c r="A136" s="72">
        <v>1</v>
      </c>
      <c r="B136" s="72">
        <v>-1</v>
      </c>
      <c r="C136" s="72">
        <v>0</v>
      </c>
    </row>
  </sheetData>
  <mergeCells count="23">
    <mergeCell ref="A134:E134"/>
    <mergeCell ref="A135:E135"/>
    <mergeCell ref="A126:E126"/>
    <mergeCell ref="A127:E127"/>
    <mergeCell ref="A128:E128"/>
    <mergeCell ref="A129:E129"/>
    <mergeCell ref="A130:E130"/>
    <mergeCell ref="A133:E133"/>
    <mergeCell ref="A132:E132"/>
    <mergeCell ref="A122:E122"/>
    <mergeCell ref="A123:E123"/>
    <mergeCell ref="A124:E124"/>
    <mergeCell ref="A125:E125"/>
    <mergeCell ref="A131:E131"/>
    <mergeCell ref="A1:E1"/>
    <mergeCell ref="A2:E2"/>
    <mergeCell ref="A3:E3"/>
    <mergeCell ref="A120:E120"/>
    <mergeCell ref="A121:E121"/>
    <mergeCell ref="E4:E5"/>
    <mergeCell ref="C4:D4"/>
    <mergeCell ref="A4:A5"/>
    <mergeCell ref="A119:E119"/>
  </mergeCells>
  <conditionalFormatting sqref="E116:E117">
    <cfRule type="iconSet" priority="5">
      <iconSet iconSet="3Arrows" showValue="0">
        <cfvo type="percent" val="0"/>
        <cfvo type="percent" val="33"/>
        <cfvo type="percent" val="67"/>
      </iconSet>
    </cfRule>
  </conditionalFormatting>
  <conditionalFormatting sqref="A136:C136 E118 E110:E111 E105:E107 E93:E100 E78 E53 E49:E51 E40:E47 E36:E38 E28:E34 E26 E24 E20:E22 E18 E9:E16 E7 E85:E91 E114:E115 E80:E83 E55:E76">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J12" sqref="J12"/>
    </sheetView>
  </sheetViews>
  <sheetFormatPr baseColWidth="10" defaultColWidth="11.42578125" defaultRowHeight="11.25" x14ac:dyDescent="0.2"/>
  <cols>
    <col min="1" max="1" width="39" style="10" customWidth="1"/>
    <col min="2" max="4" width="9.140625" style="10" customWidth="1"/>
    <col min="5" max="5" width="21" style="41" customWidth="1"/>
    <col min="6" max="16384" width="11.42578125" style="10"/>
  </cols>
  <sheetData>
    <row r="1" spans="1:5" x14ac:dyDescent="0.2">
      <c r="A1" s="175" t="s">
        <v>45</v>
      </c>
      <c r="B1" s="175"/>
      <c r="C1" s="175"/>
      <c r="D1" s="175"/>
      <c r="E1" s="175"/>
    </row>
    <row r="2" spans="1:5" x14ac:dyDescent="0.2">
      <c r="A2" s="175" t="s">
        <v>178</v>
      </c>
      <c r="B2" s="175"/>
      <c r="C2" s="175"/>
      <c r="D2" s="175"/>
      <c r="E2" s="175"/>
    </row>
    <row r="3" spans="1:5" ht="12" thickBot="1" x14ac:dyDescent="0.25">
      <c r="A3" s="176" t="str">
        <f>+'C1 total'!A3</f>
        <v>III Trimestre 2020</v>
      </c>
      <c r="B3" s="176"/>
      <c r="C3" s="176"/>
      <c r="D3" s="176"/>
      <c r="E3" s="176"/>
    </row>
    <row r="4" spans="1:5" ht="15" customHeight="1" x14ac:dyDescent="0.2">
      <c r="A4" s="180" t="s">
        <v>20</v>
      </c>
      <c r="B4" s="3" t="str">
        <f>+'C1 total'!B4</f>
        <v>III 2020</v>
      </c>
      <c r="C4" s="179" t="s">
        <v>86</v>
      </c>
      <c r="D4" s="179"/>
      <c r="E4" s="177" t="s">
        <v>117</v>
      </c>
    </row>
    <row r="5" spans="1:5" ht="13.5" customHeight="1" thickBot="1" x14ac:dyDescent="0.25">
      <c r="A5" s="181"/>
      <c r="B5" s="6" t="str">
        <f>+'C1 total'!B5</f>
        <v>Abr - Jun</v>
      </c>
      <c r="C5" s="6" t="s">
        <v>61</v>
      </c>
      <c r="D5" s="6" t="s">
        <v>60</v>
      </c>
      <c r="E5" s="178"/>
    </row>
    <row r="6" spans="1:5" x14ac:dyDescent="0.2">
      <c r="A6" s="73"/>
      <c r="B6" s="8"/>
      <c r="C6" s="8"/>
      <c r="D6" s="9"/>
    </row>
    <row r="7" spans="1:5" x14ac:dyDescent="0.2">
      <c r="A7" s="11" t="s">
        <v>58</v>
      </c>
      <c r="B7" s="12">
        <v>2537875</v>
      </c>
      <c r="C7" s="13">
        <v>26683</v>
      </c>
      <c r="D7" s="14">
        <v>1.0625631174358632</v>
      </c>
      <c r="E7" s="15">
        <v>0</v>
      </c>
    </row>
    <row r="8" spans="1:5" s="2" customFormat="1" x14ac:dyDescent="0.2">
      <c r="A8" s="18"/>
      <c r="B8" s="19" t="s">
        <v>256</v>
      </c>
      <c r="C8" s="20"/>
      <c r="D8" s="21"/>
      <c r="E8" s="22"/>
    </row>
    <row r="9" spans="1:5" s="2" customFormat="1" x14ac:dyDescent="0.2">
      <c r="A9" s="24" t="s">
        <v>73</v>
      </c>
      <c r="B9" s="20">
        <v>2537875</v>
      </c>
      <c r="C9" s="25">
        <v>26683</v>
      </c>
      <c r="D9" s="21">
        <v>1.0625631174358632</v>
      </c>
      <c r="E9" s="22">
        <v>0</v>
      </c>
    </row>
    <row r="10" spans="1:5" s="2" customFormat="1" x14ac:dyDescent="0.2">
      <c r="A10" s="26" t="s">
        <v>72</v>
      </c>
      <c r="B10" s="19">
        <v>542323</v>
      </c>
      <c r="C10" s="27">
        <v>100</v>
      </c>
      <c r="D10" s="28">
        <v>1.8442596496275519E-2</v>
      </c>
      <c r="E10" s="22">
        <v>0</v>
      </c>
    </row>
    <row r="11" spans="1:5" s="2" customFormat="1" x14ac:dyDescent="0.2">
      <c r="A11" s="26" t="s">
        <v>47</v>
      </c>
      <c r="B11" s="19">
        <v>349665</v>
      </c>
      <c r="C11" s="27">
        <v>-10491</v>
      </c>
      <c r="D11" s="28">
        <v>-2.9129044080898279</v>
      </c>
      <c r="E11" s="22">
        <v>0</v>
      </c>
    </row>
    <row r="12" spans="1:5" s="2" customFormat="1" x14ac:dyDescent="0.2">
      <c r="A12" s="26" t="s">
        <v>33</v>
      </c>
      <c r="B12" s="19">
        <v>345065</v>
      </c>
      <c r="C12" s="27">
        <v>-20844</v>
      </c>
      <c r="D12" s="28">
        <v>-5.6964983096890212</v>
      </c>
      <c r="E12" s="22">
        <v>0</v>
      </c>
    </row>
    <row r="13" spans="1:5" s="2" customFormat="1" x14ac:dyDescent="0.2">
      <c r="A13" s="26" t="s">
        <v>34</v>
      </c>
      <c r="B13" s="19">
        <v>359824</v>
      </c>
      <c r="C13" s="27">
        <v>24797</v>
      </c>
      <c r="D13" s="28">
        <v>7.4014930139958874</v>
      </c>
      <c r="E13" s="22">
        <v>0</v>
      </c>
    </row>
    <row r="14" spans="1:5" s="2" customFormat="1" x14ac:dyDescent="0.2">
      <c r="A14" s="26" t="s">
        <v>35</v>
      </c>
      <c r="B14" s="19">
        <v>462718</v>
      </c>
      <c r="C14" s="27">
        <v>-13459</v>
      </c>
      <c r="D14" s="28">
        <v>-2.8264699891006915</v>
      </c>
      <c r="E14" s="22">
        <v>0</v>
      </c>
    </row>
    <row r="15" spans="1:5" s="164" customFormat="1" x14ac:dyDescent="0.2">
      <c r="A15" s="26" t="s">
        <v>26</v>
      </c>
      <c r="B15" s="19">
        <v>477884</v>
      </c>
      <c r="C15" s="27">
        <v>48503</v>
      </c>
      <c r="D15" s="28">
        <v>11.296028468888936</v>
      </c>
      <c r="E15" s="22">
        <v>1</v>
      </c>
    </row>
    <row r="16" spans="1:5" s="2" customFormat="1" x14ac:dyDescent="0.2">
      <c r="A16" s="26" t="s">
        <v>10</v>
      </c>
      <c r="B16" s="19">
        <v>396</v>
      </c>
      <c r="C16" s="27">
        <v>-1923</v>
      </c>
      <c r="D16" s="28">
        <v>-82.923673997412678</v>
      </c>
      <c r="E16" s="22">
        <v>0</v>
      </c>
    </row>
    <row r="17" spans="1:8" x14ac:dyDescent="0.2">
      <c r="A17" s="31"/>
      <c r="B17" s="19" t="s">
        <v>256</v>
      </c>
      <c r="C17" s="19"/>
      <c r="D17" s="28"/>
      <c r="E17" s="22"/>
    </row>
    <row r="18" spans="1:8" x14ac:dyDescent="0.2">
      <c r="A18" s="11" t="s">
        <v>22</v>
      </c>
      <c r="B18" s="12">
        <v>1995552</v>
      </c>
      <c r="C18" s="13">
        <v>26583</v>
      </c>
      <c r="D18" s="14">
        <v>1.3500974367803658</v>
      </c>
      <c r="E18" s="15">
        <v>0</v>
      </c>
      <c r="H18" s="74"/>
    </row>
    <row r="19" spans="1:8" s="2" customFormat="1" x14ac:dyDescent="0.2">
      <c r="A19" s="18"/>
      <c r="B19" s="20" t="s">
        <v>256</v>
      </c>
      <c r="C19" s="20"/>
      <c r="D19" s="21"/>
      <c r="E19" s="22"/>
      <c r="G19" s="75"/>
      <c r="H19" s="75"/>
    </row>
    <row r="20" spans="1:8" x14ac:dyDescent="0.2">
      <c r="A20" s="24" t="s">
        <v>23</v>
      </c>
      <c r="B20" s="20">
        <v>930952</v>
      </c>
      <c r="C20" s="25">
        <v>-61512</v>
      </c>
      <c r="D20" s="21">
        <v>-6.1979074303954595</v>
      </c>
      <c r="E20" s="22">
        <v>-1</v>
      </c>
      <c r="F20" s="142"/>
      <c r="G20" s="76"/>
    </row>
    <row r="21" spans="1:8" x14ac:dyDescent="0.2">
      <c r="A21" s="26" t="s">
        <v>66</v>
      </c>
      <c r="B21" s="19">
        <v>660754</v>
      </c>
      <c r="C21" s="27">
        <v>-178957</v>
      </c>
      <c r="D21" s="28">
        <v>-21.311737014282294</v>
      </c>
      <c r="E21" s="22">
        <v>-1</v>
      </c>
      <c r="F21" s="142"/>
      <c r="G21" s="77"/>
    </row>
    <row r="22" spans="1:8" s="164" customFormat="1" x14ac:dyDescent="0.2">
      <c r="A22" s="26" t="s">
        <v>67</v>
      </c>
      <c r="B22" s="19">
        <v>270198</v>
      </c>
      <c r="C22" s="27">
        <v>117445</v>
      </c>
      <c r="D22" s="28">
        <v>76.885560349060242</v>
      </c>
      <c r="E22" s="22">
        <v>1</v>
      </c>
      <c r="F22" s="30"/>
    </row>
    <row r="23" spans="1:8" x14ac:dyDescent="0.2">
      <c r="A23" s="34"/>
      <c r="B23" s="19" t="s">
        <v>256</v>
      </c>
      <c r="C23" s="19"/>
      <c r="D23" s="28"/>
      <c r="E23" s="22"/>
    </row>
    <row r="24" spans="1:8" x14ac:dyDescent="0.2">
      <c r="A24" s="24" t="s">
        <v>24</v>
      </c>
      <c r="B24" s="20">
        <v>1064600</v>
      </c>
      <c r="C24" s="25">
        <v>88095</v>
      </c>
      <c r="D24" s="21">
        <v>9.0214591835167255</v>
      </c>
      <c r="E24" s="22">
        <v>1</v>
      </c>
    </row>
    <row r="25" spans="1:8" x14ac:dyDescent="0.2">
      <c r="A25" s="31"/>
      <c r="B25" s="19" t="s">
        <v>256</v>
      </c>
      <c r="C25" s="19"/>
      <c r="D25" s="28"/>
      <c r="E25" s="22"/>
    </row>
    <row r="26" spans="1:8" ht="12.75" x14ac:dyDescent="0.2">
      <c r="A26" s="11" t="s">
        <v>146</v>
      </c>
      <c r="B26" s="12">
        <v>660754</v>
      </c>
      <c r="C26" s="13">
        <v>-178957</v>
      </c>
      <c r="D26" s="14">
        <v>-21.311737014282294</v>
      </c>
      <c r="E26" s="15">
        <v>-1</v>
      </c>
    </row>
    <row r="27" spans="1:8" s="2" customFormat="1" x14ac:dyDescent="0.2">
      <c r="A27" s="18"/>
      <c r="B27" s="19" t="s">
        <v>256</v>
      </c>
      <c r="C27" s="20"/>
      <c r="D27" s="21"/>
      <c r="E27" s="22"/>
    </row>
    <row r="28" spans="1:8" x14ac:dyDescent="0.2">
      <c r="A28" s="24" t="s">
        <v>25</v>
      </c>
      <c r="B28" s="20">
        <v>660754</v>
      </c>
      <c r="C28" s="25">
        <v>-178957</v>
      </c>
      <c r="D28" s="21">
        <v>-21.311737014282294</v>
      </c>
      <c r="E28" s="22">
        <v>-1</v>
      </c>
    </row>
    <row r="29" spans="1:8" x14ac:dyDescent="0.2">
      <c r="A29" s="26" t="s">
        <v>47</v>
      </c>
      <c r="B29" s="19">
        <v>53953</v>
      </c>
      <c r="C29" s="27">
        <v>-28256</v>
      </c>
      <c r="D29" s="28">
        <v>-34.370932622948821</v>
      </c>
      <c r="E29" s="22">
        <v>-1</v>
      </c>
    </row>
    <row r="30" spans="1:8" x14ac:dyDescent="0.2">
      <c r="A30" s="26" t="s">
        <v>33</v>
      </c>
      <c r="B30" s="19">
        <v>165104.99999999997</v>
      </c>
      <c r="C30" s="27">
        <v>-45527.000000000029</v>
      </c>
      <c r="D30" s="28">
        <v>-21.614474533784055</v>
      </c>
      <c r="E30" s="22">
        <v>-1</v>
      </c>
    </row>
    <row r="31" spans="1:8" x14ac:dyDescent="0.2">
      <c r="A31" s="26" t="s">
        <v>34</v>
      </c>
      <c r="B31" s="19">
        <v>192489</v>
      </c>
      <c r="C31" s="27">
        <v>-26360</v>
      </c>
      <c r="D31" s="28">
        <v>-12.044834566299139</v>
      </c>
      <c r="E31" s="22">
        <v>-1</v>
      </c>
    </row>
    <row r="32" spans="1:8" x14ac:dyDescent="0.2">
      <c r="A32" s="26" t="s">
        <v>35</v>
      </c>
      <c r="B32" s="19">
        <v>195066</v>
      </c>
      <c r="C32" s="27">
        <v>-52797</v>
      </c>
      <c r="D32" s="28">
        <v>-21.300879921569578</v>
      </c>
      <c r="E32" s="22">
        <v>-1</v>
      </c>
    </row>
    <row r="33" spans="1:5" s="164" customFormat="1" x14ac:dyDescent="0.2">
      <c r="A33" s="26" t="s">
        <v>26</v>
      </c>
      <c r="B33" s="19">
        <v>54054</v>
      </c>
      <c r="C33" s="27">
        <v>-25050</v>
      </c>
      <c r="D33" s="28">
        <v>-31.667172330097088</v>
      </c>
      <c r="E33" s="22">
        <v>-1</v>
      </c>
    </row>
    <row r="34" spans="1:5" x14ac:dyDescent="0.2">
      <c r="A34" s="26" t="s">
        <v>10</v>
      </c>
      <c r="B34" s="19">
        <v>87</v>
      </c>
      <c r="C34" s="27">
        <v>-967</v>
      </c>
      <c r="D34" s="28">
        <v>-91.745730550284634</v>
      </c>
      <c r="E34" s="22">
        <v>0</v>
      </c>
    </row>
    <row r="35" spans="1:5" x14ac:dyDescent="0.2">
      <c r="A35" s="34"/>
      <c r="B35" s="19" t="s">
        <v>256</v>
      </c>
      <c r="C35" s="19"/>
      <c r="D35" s="28"/>
      <c r="E35" s="22"/>
    </row>
    <row r="36" spans="1:5" ht="12.75" x14ac:dyDescent="0.2">
      <c r="A36" s="24" t="s">
        <v>147</v>
      </c>
      <c r="B36" s="20">
        <v>660754</v>
      </c>
      <c r="C36" s="25">
        <v>-178957</v>
      </c>
      <c r="D36" s="21">
        <v>-21.311737014282294</v>
      </c>
      <c r="E36" s="22">
        <v>-1</v>
      </c>
    </row>
    <row r="37" spans="1:5" x14ac:dyDescent="0.2">
      <c r="A37" s="26" t="s">
        <v>27</v>
      </c>
      <c r="B37" s="19">
        <v>215502</v>
      </c>
      <c r="C37" s="27">
        <v>-88588</v>
      </c>
      <c r="D37" s="28">
        <v>-29.132164819625768</v>
      </c>
      <c r="E37" s="22">
        <v>-1</v>
      </c>
    </row>
    <row r="38" spans="1:5" x14ac:dyDescent="0.2">
      <c r="A38" s="26" t="s">
        <v>28</v>
      </c>
      <c r="B38" s="19">
        <v>445252</v>
      </c>
      <c r="C38" s="27">
        <v>-90369</v>
      </c>
      <c r="D38" s="28">
        <v>-16.871817945898311</v>
      </c>
      <c r="E38" s="22">
        <v>-1</v>
      </c>
    </row>
    <row r="39" spans="1:5" x14ac:dyDescent="0.2">
      <c r="A39" s="34"/>
      <c r="B39" s="19" t="s">
        <v>256</v>
      </c>
      <c r="C39" s="19"/>
      <c r="D39" s="28"/>
      <c r="E39" s="22"/>
    </row>
    <row r="40" spans="1:5" ht="12.75" x14ac:dyDescent="0.2">
      <c r="A40" s="24" t="s">
        <v>148</v>
      </c>
      <c r="B40" s="20">
        <v>660754</v>
      </c>
      <c r="C40" s="25">
        <v>-178957</v>
      </c>
      <c r="D40" s="21">
        <v>-21.311737014282294</v>
      </c>
      <c r="E40" s="22">
        <v>-1</v>
      </c>
    </row>
    <row r="41" spans="1:5" x14ac:dyDescent="0.2">
      <c r="A41" s="26" t="s">
        <v>59</v>
      </c>
      <c r="B41" s="19">
        <v>33876</v>
      </c>
      <c r="C41" s="27">
        <v>-20143</v>
      </c>
      <c r="D41" s="35">
        <v>-37.288731742535035</v>
      </c>
      <c r="E41" s="22">
        <v>-1</v>
      </c>
    </row>
    <row r="42" spans="1:5" x14ac:dyDescent="0.2">
      <c r="A42" s="26" t="s">
        <v>36</v>
      </c>
      <c r="B42" s="19">
        <v>110074</v>
      </c>
      <c r="C42" s="27">
        <v>-53467</v>
      </c>
      <c r="D42" s="35">
        <v>-32.693330724405499</v>
      </c>
      <c r="E42" s="22">
        <v>-1</v>
      </c>
    </row>
    <row r="43" spans="1:5" s="164" customFormat="1" x14ac:dyDescent="0.2">
      <c r="A43" s="26" t="s">
        <v>37</v>
      </c>
      <c r="B43" s="19">
        <v>142839</v>
      </c>
      <c r="C43" s="27">
        <v>-12158</v>
      </c>
      <c r="D43" s="35">
        <v>-7.8440227875378232</v>
      </c>
      <c r="E43" s="22">
        <v>0</v>
      </c>
    </row>
    <row r="44" spans="1:5" s="164" customFormat="1" x14ac:dyDescent="0.2">
      <c r="A44" s="26" t="s">
        <v>38</v>
      </c>
      <c r="B44" s="19">
        <v>103306</v>
      </c>
      <c r="C44" s="27">
        <v>-61503</v>
      </c>
      <c r="D44" s="35">
        <v>-37.317743569829318</v>
      </c>
      <c r="E44" s="22">
        <v>-1</v>
      </c>
    </row>
    <row r="45" spans="1:5" s="164" customFormat="1" x14ac:dyDescent="0.2">
      <c r="A45" s="26" t="s">
        <v>130</v>
      </c>
      <c r="B45" s="19">
        <v>46382</v>
      </c>
      <c r="C45" s="27">
        <v>-9883</v>
      </c>
      <c r="D45" s="35">
        <v>-17.565093752777035</v>
      </c>
      <c r="E45" s="22">
        <v>0</v>
      </c>
    </row>
    <row r="46" spans="1:5" s="164" customFormat="1" x14ac:dyDescent="0.2">
      <c r="A46" s="26" t="s">
        <v>131</v>
      </c>
      <c r="B46" s="19">
        <v>224063</v>
      </c>
      <c r="C46" s="27">
        <v>-20084</v>
      </c>
      <c r="D46" s="35">
        <v>-8.2261915976850002</v>
      </c>
      <c r="E46" s="22">
        <v>0</v>
      </c>
    </row>
    <row r="47" spans="1:5" s="164" customFormat="1" x14ac:dyDescent="0.2">
      <c r="A47" s="26" t="s">
        <v>10</v>
      </c>
      <c r="B47" s="19">
        <v>214</v>
      </c>
      <c r="C47" s="27">
        <v>-1719</v>
      </c>
      <c r="D47" s="35">
        <v>-88.929125711329533</v>
      </c>
      <c r="E47" s="22">
        <v>0</v>
      </c>
    </row>
    <row r="48" spans="1:5" s="164" customFormat="1" x14ac:dyDescent="0.2">
      <c r="A48" s="34"/>
      <c r="B48" s="19" t="s">
        <v>256</v>
      </c>
      <c r="C48" s="19"/>
      <c r="D48" s="28"/>
      <c r="E48" s="22"/>
    </row>
    <row r="49" spans="1:5" ht="12.75" x14ac:dyDescent="0.2">
      <c r="A49" s="24" t="s">
        <v>149</v>
      </c>
      <c r="B49" s="20">
        <v>660754</v>
      </c>
      <c r="C49" s="25">
        <v>-178957</v>
      </c>
      <c r="D49" s="21">
        <v>-21.311737014282294</v>
      </c>
      <c r="E49" s="22">
        <v>-1</v>
      </c>
    </row>
    <row r="50" spans="1:5" x14ac:dyDescent="0.2">
      <c r="A50" s="26" t="s">
        <v>29</v>
      </c>
      <c r="B50" s="19">
        <v>597721</v>
      </c>
      <c r="C50" s="27">
        <v>-167677</v>
      </c>
      <c r="D50" s="28">
        <v>-21.907164638527927</v>
      </c>
      <c r="E50" s="22">
        <v>-1</v>
      </c>
    </row>
    <row r="51" spans="1:5" x14ac:dyDescent="0.2">
      <c r="A51" s="26" t="s">
        <v>30</v>
      </c>
      <c r="B51" s="27">
        <v>63033</v>
      </c>
      <c r="C51" s="27">
        <v>-11280</v>
      </c>
      <c r="D51" s="28">
        <v>-15.179040006459166</v>
      </c>
      <c r="E51" s="22">
        <v>0</v>
      </c>
    </row>
    <row r="52" spans="1:5" x14ac:dyDescent="0.2">
      <c r="A52" s="31"/>
      <c r="B52" s="19" t="s">
        <v>256</v>
      </c>
      <c r="C52" s="19"/>
      <c r="D52" s="28"/>
      <c r="E52" s="22"/>
    </row>
    <row r="53" spans="1:5" ht="12.75" x14ac:dyDescent="0.2">
      <c r="A53" s="11" t="s">
        <v>150</v>
      </c>
      <c r="B53" s="12">
        <v>270198</v>
      </c>
      <c r="C53" s="13">
        <v>117445</v>
      </c>
      <c r="D53" s="14">
        <v>76.885560349060242</v>
      </c>
      <c r="E53" s="15">
        <v>1</v>
      </c>
    </row>
    <row r="54" spans="1:5" s="2" customFormat="1" x14ac:dyDescent="0.2">
      <c r="A54" s="18"/>
      <c r="B54" s="37" t="s">
        <v>256</v>
      </c>
      <c r="C54" s="20"/>
      <c r="D54" s="21"/>
      <c r="E54" s="22"/>
    </row>
    <row r="55" spans="1:5" x14ac:dyDescent="0.2">
      <c r="A55" s="24" t="s">
        <v>48</v>
      </c>
      <c r="B55" s="20">
        <v>270198</v>
      </c>
      <c r="C55" s="25">
        <v>117445</v>
      </c>
      <c r="D55" s="21">
        <v>76.885560349060242</v>
      </c>
      <c r="E55" s="22">
        <v>1</v>
      </c>
    </row>
    <row r="56" spans="1:5" s="164" customFormat="1" x14ac:dyDescent="0.2">
      <c r="A56" s="26" t="s">
        <v>81</v>
      </c>
      <c r="B56" s="19">
        <v>251161</v>
      </c>
      <c r="C56" s="27">
        <v>121620</v>
      </c>
      <c r="D56" s="28">
        <v>93.885333600944875</v>
      </c>
      <c r="E56" s="22">
        <v>1</v>
      </c>
    </row>
    <row r="57" spans="1:5" ht="24" x14ac:dyDescent="0.2">
      <c r="A57" s="38" t="s">
        <v>224</v>
      </c>
      <c r="B57" s="19">
        <v>227431</v>
      </c>
      <c r="C57" s="27">
        <v>137943</v>
      </c>
      <c r="D57" s="28">
        <v>154.14692472733776</v>
      </c>
      <c r="E57" s="22">
        <v>1</v>
      </c>
    </row>
    <row r="58" spans="1:5" ht="12.75" x14ac:dyDescent="0.2">
      <c r="A58" s="38" t="s">
        <v>151</v>
      </c>
      <c r="B58" s="19">
        <v>23730</v>
      </c>
      <c r="C58" s="27">
        <v>-16323</v>
      </c>
      <c r="D58" s="28">
        <v>-40.753501610366264</v>
      </c>
      <c r="E58" s="22">
        <v>-1</v>
      </c>
    </row>
    <row r="59" spans="1:5" x14ac:dyDescent="0.2">
      <c r="A59" s="26" t="s">
        <v>82</v>
      </c>
      <c r="B59" s="19">
        <v>19037</v>
      </c>
      <c r="C59" s="27">
        <v>-4175</v>
      </c>
      <c r="D59" s="35">
        <v>-17.986386351886953</v>
      </c>
      <c r="E59" s="22">
        <v>0</v>
      </c>
    </row>
    <row r="60" spans="1:5" x14ac:dyDescent="0.2">
      <c r="A60" s="34"/>
      <c r="B60" s="19" t="s">
        <v>256</v>
      </c>
      <c r="C60" s="19"/>
      <c r="D60" s="35"/>
      <c r="E60" s="22"/>
    </row>
    <row r="61" spans="1:5" x14ac:dyDescent="0.2">
      <c r="A61" s="24" t="s">
        <v>49</v>
      </c>
      <c r="B61" s="39">
        <v>270198</v>
      </c>
      <c r="C61" s="25">
        <v>117445</v>
      </c>
      <c r="D61" s="40">
        <v>76.885560349060242</v>
      </c>
      <c r="E61" s="22">
        <v>1</v>
      </c>
    </row>
    <row r="62" spans="1:5" x14ac:dyDescent="0.2">
      <c r="A62" s="26" t="s">
        <v>47</v>
      </c>
      <c r="B62" s="19">
        <v>73634</v>
      </c>
      <c r="C62" s="27">
        <v>25730</v>
      </c>
      <c r="D62" s="28">
        <v>53.711589846359388</v>
      </c>
      <c r="E62" s="22">
        <v>1</v>
      </c>
    </row>
    <row r="63" spans="1:5" x14ac:dyDescent="0.2">
      <c r="A63" s="26" t="s">
        <v>33</v>
      </c>
      <c r="B63" s="19">
        <v>75919</v>
      </c>
      <c r="C63" s="27">
        <v>24218</v>
      </c>
      <c r="D63" s="28">
        <v>46.84242084292373</v>
      </c>
      <c r="E63" s="22">
        <v>1</v>
      </c>
    </row>
    <row r="64" spans="1:5" x14ac:dyDescent="0.2">
      <c r="A64" s="26" t="s">
        <v>34</v>
      </c>
      <c r="B64" s="19">
        <v>58782</v>
      </c>
      <c r="C64" s="27">
        <v>31029</v>
      </c>
      <c r="D64" s="28">
        <v>111.80412928332073</v>
      </c>
      <c r="E64" s="22">
        <v>1</v>
      </c>
    </row>
    <row r="65" spans="1:5" s="164" customFormat="1" x14ac:dyDescent="0.2">
      <c r="A65" s="26" t="s">
        <v>35</v>
      </c>
      <c r="B65" s="19">
        <v>49608</v>
      </c>
      <c r="C65" s="27">
        <v>28615</v>
      </c>
      <c r="D65" s="28">
        <v>136.30734054208546</v>
      </c>
      <c r="E65" s="22">
        <v>1</v>
      </c>
    </row>
    <row r="66" spans="1:5" s="164" customFormat="1" x14ac:dyDescent="0.2">
      <c r="A66" s="26" t="s">
        <v>26</v>
      </c>
      <c r="B66" s="168">
        <v>12019</v>
      </c>
      <c r="C66" s="27">
        <v>7617</v>
      </c>
      <c r="D66" s="28">
        <v>173.03498409813722</v>
      </c>
      <c r="E66" s="22">
        <v>0</v>
      </c>
    </row>
    <row r="67" spans="1:5" s="164" customFormat="1" x14ac:dyDescent="0.2">
      <c r="A67" s="26" t="s">
        <v>10</v>
      </c>
      <c r="B67" s="19">
        <v>236</v>
      </c>
      <c r="C67" s="27">
        <v>236</v>
      </c>
      <c r="D67" s="28" t="e">
        <v>#DIV/0!</v>
      </c>
      <c r="E67" s="22">
        <v>0</v>
      </c>
    </row>
    <row r="68" spans="1:5" s="164" customFormat="1" x14ac:dyDescent="0.2">
      <c r="A68" s="34"/>
      <c r="B68" s="37" t="s">
        <v>256</v>
      </c>
      <c r="C68" s="19"/>
      <c r="D68" s="28"/>
      <c r="E68" s="22"/>
    </row>
    <row r="69" spans="1:5" s="164" customFormat="1" ht="12.75" x14ac:dyDescent="0.2">
      <c r="A69" s="24" t="s">
        <v>152</v>
      </c>
      <c r="B69" s="151">
        <v>270198</v>
      </c>
      <c r="C69" s="25">
        <v>117445</v>
      </c>
      <c r="D69" s="152">
        <v>76.885560349060242</v>
      </c>
      <c r="E69" s="22">
        <v>1</v>
      </c>
    </row>
    <row r="70" spans="1:5" s="164" customFormat="1" x14ac:dyDescent="0.2">
      <c r="A70" s="26" t="s">
        <v>59</v>
      </c>
      <c r="B70" s="19">
        <v>18817</v>
      </c>
      <c r="C70" s="27">
        <v>5629</v>
      </c>
      <c r="D70" s="35">
        <v>42.682741886563541</v>
      </c>
      <c r="E70" s="22">
        <v>1</v>
      </c>
    </row>
    <row r="71" spans="1:5" s="164" customFormat="1" x14ac:dyDescent="0.2">
      <c r="A71" s="26" t="s">
        <v>36</v>
      </c>
      <c r="B71" s="19">
        <v>59093</v>
      </c>
      <c r="C71" s="27">
        <v>32041</v>
      </c>
      <c r="D71" s="35">
        <v>118.44225935235842</v>
      </c>
      <c r="E71" s="22">
        <v>1</v>
      </c>
    </row>
    <row r="72" spans="1:5" s="164" customFormat="1" x14ac:dyDescent="0.2">
      <c r="A72" s="26" t="s">
        <v>37</v>
      </c>
      <c r="B72" s="19">
        <v>87819</v>
      </c>
      <c r="C72" s="27">
        <v>42296</v>
      </c>
      <c r="D72" s="35">
        <v>92.911275618917912</v>
      </c>
      <c r="E72" s="22">
        <v>1</v>
      </c>
    </row>
    <row r="73" spans="1:5" s="164" customFormat="1" x14ac:dyDescent="0.2">
      <c r="A73" s="26" t="s">
        <v>38</v>
      </c>
      <c r="B73" s="19">
        <v>47358</v>
      </c>
      <c r="C73" s="27">
        <v>13357</v>
      </c>
      <c r="D73" s="35">
        <v>39.284138701802888</v>
      </c>
      <c r="E73" s="22">
        <v>1</v>
      </c>
    </row>
    <row r="74" spans="1:5" s="164" customFormat="1" x14ac:dyDescent="0.2">
      <c r="A74" s="26" t="s">
        <v>130</v>
      </c>
      <c r="B74" s="19">
        <v>15915</v>
      </c>
      <c r="C74" s="27">
        <v>3709</v>
      </c>
      <c r="D74" s="35">
        <v>30.386695067999341</v>
      </c>
      <c r="E74" s="22">
        <v>0</v>
      </c>
    </row>
    <row r="75" spans="1:5" x14ac:dyDescent="0.2">
      <c r="A75" s="26" t="s">
        <v>131</v>
      </c>
      <c r="B75" s="19">
        <v>41087</v>
      </c>
      <c r="C75" s="27">
        <v>20304</v>
      </c>
      <c r="D75" s="35">
        <v>97.695231679738242</v>
      </c>
      <c r="E75" s="22">
        <v>1</v>
      </c>
    </row>
    <row r="76" spans="1:5" x14ac:dyDescent="0.2">
      <c r="A76" s="26" t="s">
        <v>10</v>
      </c>
      <c r="B76" s="28">
        <v>109</v>
      </c>
      <c r="C76" s="27">
        <v>109</v>
      </c>
      <c r="D76" s="35" t="e">
        <v>#DIV/0!</v>
      </c>
      <c r="E76" s="22">
        <v>0</v>
      </c>
    </row>
    <row r="77" spans="1:5" x14ac:dyDescent="0.2">
      <c r="A77" s="45"/>
      <c r="B77" s="42" t="s">
        <v>256</v>
      </c>
      <c r="C77" s="46"/>
      <c r="D77" s="47"/>
      <c r="E77" s="22"/>
    </row>
    <row r="78" spans="1:5" x14ac:dyDescent="0.2">
      <c r="A78" s="11" t="s">
        <v>31</v>
      </c>
      <c r="B78" s="12">
        <v>1064600</v>
      </c>
      <c r="C78" s="13">
        <v>88095</v>
      </c>
      <c r="D78" s="14">
        <v>9.0214591835167255</v>
      </c>
      <c r="E78" s="15">
        <v>1</v>
      </c>
    </row>
    <row r="79" spans="1:5" s="2" customFormat="1" x14ac:dyDescent="0.2">
      <c r="A79" s="18"/>
      <c r="B79" s="19" t="s">
        <v>256</v>
      </c>
      <c r="C79" s="20"/>
      <c r="D79" s="21"/>
      <c r="E79" s="22"/>
    </row>
    <row r="80" spans="1:5" x14ac:dyDescent="0.2">
      <c r="A80" s="24" t="s">
        <v>50</v>
      </c>
      <c r="B80" s="39">
        <v>1064600</v>
      </c>
      <c r="C80" s="25">
        <v>88095</v>
      </c>
      <c r="D80" s="40">
        <v>9.0214591835167255</v>
      </c>
      <c r="E80" s="22">
        <v>1</v>
      </c>
    </row>
    <row r="81" spans="1:5" s="164" customFormat="1" ht="12.75" x14ac:dyDescent="0.2">
      <c r="A81" s="26" t="s">
        <v>153</v>
      </c>
      <c r="B81" s="19">
        <v>958806</v>
      </c>
      <c r="C81" s="27">
        <v>131115</v>
      </c>
      <c r="D81" s="28">
        <v>15.841056626204708</v>
      </c>
      <c r="E81" s="22">
        <v>1</v>
      </c>
    </row>
    <row r="82" spans="1:5" s="164" customFormat="1" ht="12.75" x14ac:dyDescent="0.2">
      <c r="A82" s="48" t="s">
        <v>154</v>
      </c>
      <c r="B82" s="19">
        <v>64587</v>
      </c>
      <c r="C82" s="27">
        <v>-48360</v>
      </c>
      <c r="D82" s="28">
        <v>-42.816542272039101</v>
      </c>
      <c r="E82" s="22">
        <v>-1</v>
      </c>
    </row>
    <row r="83" spans="1:5" s="164" customFormat="1" ht="12.75" x14ac:dyDescent="0.2">
      <c r="A83" s="48" t="s">
        <v>155</v>
      </c>
      <c r="B83" s="19">
        <v>41207</v>
      </c>
      <c r="C83" s="27">
        <v>5340</v>
      </c>
      <c r="D83" s="28">
        <v>14.888337468982629</v>
      </c>
      <c r="E83" s="22">
        <v>0</v>
      </c>
    </row>
    <row r="84" spans="1:5" s="164" customFormat="1" x14ac:dyDescent="0.2">
      <c r="A84" s="34"/>
      <c r="B84" s="19" t="s">
        <v>256</v>
      </c>
      <c r="C84" s="19"/>
      <c r="D84" s="28"/>
      <c r="E84" s="22"/>
    </row>
    <row r="85" spans="1:5" s="164" customFormat="1" x14ac:dyDescent="0.2">
      <c r="A85" s="24" t="s">
        <v>51</v>
      </c>
      <c r="B85" s="151">
        <v>1064600</v>
      </c>
      <c r="C85" s="25">
        <v>88095</v>
      </c>
      <c r="D85" s="152">
        <v>9.0214591835167255</v>
      </c>
      <c r="E85" s="22">
        <v>1</v>
      </c>
    </row>
    <row r="86" spans="1:5" s="164" customFormat="1" x14ac:dyDescent="0.2">
      <c r="A86" s="26" t="s">
        <v>47</v>
      </c>
      <c r="B86" s="19">
        <v>222078</v>
      </c>
      <c r="C86" s="27">
        <v>-7965</v>
      </c>
      <c r="D86" s="28">
        <v>-3.4623961607177787</v>
      </c>
      <c r="E86" s="22">
        <v>0</v>
      </c>
    </row>
    <row r="87" spans="1:5" s="164" customFormat="1" x14ac:dyDescent="0.2">
      <c r="A87" s="26" t="s">
        <v>33</v>
      </c>
      <c r="B87" s="19">
        <v>104041</v>
      </c>
      <c r="C87" s="27">
        <v>465</v>
      </c>
      <c r="D87" s="28">
        <v>0.44894570170695913</v>
      </c>
      <c r="E87" s="22">
        <v>0</v>
      </c>
    </row>
    <row r="88" spans="1:5" s="164" customFormat="1" x14ac:dyDescent="0.2">
      <c r="A88" s="26" t="s">
        <v>34</v>
      </c>
      <c r="B88" s="19">
        <v>108553</v>
      </c>
      <c r="C88" s="27">
        <v>20128</v>
      </c>
      <c r="D88" s="28">
        <v>22.762793327678825</v>
      </c>
      <c r="E88" s="22">
        <v>1</v>
      </c>
    </row>
    <row r="89" spans="1:5" s="164" customFormat="1" x14ac:dyDescent="0.2">
      <c r="A89" s="26" t="s">
        <v>35</v>
      </c>
      <c r="B89" s="19">
        <v>218044</v>
      </c>
      <c r="C89" s="27">
        <v>10723</v>
      </c>
      <c r="D89" s="28">
        <v>5.1721726212009402</v>
      </c>
      <c r="E89" s="22">
        <v>0</v>
      </c>
    </row>
    <row r="90" spans="1:5" s="164" customFormat="1" x14ac:dyDescent="0.2">
      <c r="A90" s="26" t="s">
        <v>26</v>
      </c>
      <c r="B90" s="19">
        <v>411811</v>
      </c>
      <c r="C90" s="27">
        <v>65936</v>
      </c>
      <c r="D90" s="28">
        <v>19.063534513913986</v>
      </c>
      <c r="E90" s="22">
        <v>1</v>
      </c>
    </row>
    <row r="91" spans="1:5" s="164" customFormat="1" x14ac:dyDescent="0.2">
      <c r="A91" s="26" t="s">
        <v>10</v>
      </c>
      <c r="B91" s="19">
        <v>73</v>
      </c>
      <c r="C91" s="27">
        <v>-1192</v>
      </c>
      <c r="D91" s="28">
        <v>-94.229249011857704</v>
      </c>
      <c r="E91" s="22">
        <v>0</v>
      </c>
    </row>
    <row r="92" spans="1:5" s="164" customFormat="1" x14ac:dyDescent="0.2">
      <c r="A92" s="34"/>
      <c r="B92" s="37" t="s">
        <v>256</v>
      </c>
      <c r="C92" s="19"/>
      <c r="D92" s="28"/>
      <c r="E92" s="22"/>
    </row>
    <row r="93" spans="1:5" s="164" customFormat="1" ht="12.75" x14ac:dyDescent="0.2">
      <c r="A93" s="24" t="s">
        <v>156</v>
      </c>
      <c r="B93" s="151">
        <v>1064600</v>
      </c>
      <c r="C93" s="25">
        <v>88095</v>
      </c>
      <c r="D93" s="152">
        <v>9.0214591835167255</v>
      </c>
      <c r="E93" s="22">
        <v>1</v>
      </c>
    </row>
    <row r="94" spans="1:5" s="164" customFormat="1" x14ac:dyDescent="0.2">
      <c r="A94" s="26" t="s">
        <v>59</v>
      </c>
      <c r="B94" s="19">
        <v>215158</v>
      </c>
      <c r="C94" s="27">
        <v>16203</v>
      </c>
      <c r="D94" s="35">
        <v>8.1440526752280675</v>
      </c>
      <c r="E94" s="22">
        <v>0</v>
      </c>
    </row>
    <row r="95" spans="1:5" s="164" customFormat="1" x14ac:dyDescent="0.2">
      <c r="A95" s="26" t="s">
        <v>36</v>
      </c>
      <c r="B95" s="19">
        <v>293201</v>
      </c>
      <c r="C95" s="27">
        <v>41330</v>
      </c>
      <c r="D95" s="35">
        <v>16.409193595134017</v>
      </c>
      <c r="E95" s="22">
        <v>1</v>
      </c>
    </row>
    <row r="96" spans="1:5" s="164" customFormat="1" x14ac:dyDescent="0.2">
      <c r="A96" s="26" t="s">
        <v>37</v>
      </c>
      <c r="B96" s="19">
        <v>283024</v>
      </c>
      <c r="C96" s="27">
        <v>17127</v>
      </c>
      <c r="D96" s="35">
        <v>6.4412159595632899</v>
      </c>
      <c r="E96" s="22">
        <v>0</v>
      </c>
    </row>
    <row r="97" spans="1:5" s="164" customFormat="1" x14ac:dyDescent="0.2">
      <c r="A97" s="26" t="s">
        <v>38</v>
      </c>
      <c r="B97" s="19">
        <v>136372</v>
      </c>
      <c r="C97" s="27">
        <v>9052</v>
      </c>
      <c r="D97" s="35">
        <v>7.1096449890040843</v>
      </c>
      <c r="E97" s="22">
        <v>0</v>
      </c>
    </row>
    <row r="98" spans="1:5" s="164" customFormat="1" x14ac:dyDescent="0.2">
      <c r="A98" s="26" t="s">
        <v>130</v>
      </c>
      <c r="B98" s="19">
        <v>48021</v>
      </c>
      <c r="C98" s="27">
        <v>-2224</v>
      </c>
      <c r="D98" s="35">
        <v>-4.4263110757289281</v>
      </c>
      <c r="E98" s="22">
        <v>0</v>
      </c>
    </row>
    <row r="99" spans="1:5" x14ac:dyDescent="0.2">
      <c r="A99" s="26" t="s">
        <v>131</v>
      </c>
      <c r="B99" s="19">
        <v>87801</v>
      </c>
      <c r="C99" s="27">
        <v>5676</v>
      </c>
      <c r="D99" s="35">
        <v>6.9114155251141547</v>
      </c>
      <c r="E99" s="22">
        <v>0</v>
      </c>
    </row>
    <row r="100" spans="1:5" x14ac:dyDescent="0.2">
      <c r="A100" s="26" t="s">
        <v>10</v>
      </c>
      <c r="B100" s="19">
        <v>1023</v>
      </c>
      <c r="C100" s="27">
        <v>931</v>
      </c>
      <c r="D100" s="35">
        <v>1011.9565217391305</v>
      </c>
      <c r="E100" s="22">
        <v>0</v>
      </c>
    </row>
    <row r="101" spans="1:5" x14ac:dyDescent="0.2">
      <c r="A101" s="49"/>
      <c r="B101" s="50" t="s">
        <v>256</v>
      </c>
      <c r="C101" s="51"/>
      <c r="D101" s="52"/>
      <c r="E101" s="22"/>
    </row>
    <row r="102" spans="1:5" x14ac:dyDescent="0.2">
      <c r="A102" s="53" t="s">
        <v>65</v>
      </c>
      <c r="B102" s="54" t="s">
        <v>256</v>
      </c>
      <c r="C102" s="55"/>
      <c r="D102" s="56"/>
      <c r="E102" s="15"/>
    </row>
    <row r="103" spans="1:5" s="2" customFormat="1" x14ac:dyDescent="0.2">
      <c r="A103" s="57"/>
      <c r="B103" s="58" t="s">
        <v>256</v>
      </c>
      <c r="C103" s="59"/>
      <c r="D103" s="21"/>
      <c r="E103" s="22"/>
    </row>
    <row r="104" spans="1:5" x14ac:dyDescent="0.2">
      <c r="A104" s="60" t="s">
        <v>39</v>
      </c>
      <c r="B104" s="58" t="s">
        <v>256</v>
      </c>
      <c r="C104" s="61"/>
      <c r="D104" s="62"/>
      <c r="E104" s="22"/>
    </row>
    <row r="105" spans="1:5" x14ac:dyDescent="0.2">
      <c r="A105" s="63" t="s">
        <v>32</v>
      </c>
      <c r="B105" s="64">
        <v>46.651352608200639</v>
      </c>
      <c r="C105" s="52">
        <v>-3.7539102476391406</v>
      </c>
      <c r="D105" s="52">
        <v>-7.4474569418979346</v>
      </c>
      <c r="E105" s="22">
        <v>-1</v>
      </c>
    </row>
    <row r="106" spans="1:5" ht="12.75" x14ac:dyDescent="0.2">
      <c r="A106" s="63" t="s">
        <v>157</v>
      </c>
      <c r="B106" s="64">
        <v>33.111339619313348</v>
      </c>
      <c r="C106" s="52">
        <v>-9.5359036841617169</v>
      </c>
      <c r="D106" s="52">
        <v>-22.359953294764761</v>
      </c>
      <c r="E106" s="22">
        <v>-1</v>
      </c>
    </row>
    <row r="107" spans="1:5" x14ac:dyDescent="0.2">
      <c r="A107" s="63" t="s">
        <v>41</v>
      </c>
      <c r="B107" s="64">
        <v>53.348647391799361</v>
      </c>
      <c r="C107" s="52">
        <v>3.7539102476391406</v>
      </c>
      <c r="D107" s="52">
        <v>7.5691705689000983</v>
      </c>
      <c r="E107" s="22">
        <v>1</v>
      </c>
    </row>
    <row r="108" spans="1:5" x14ac:dyDescent="0.2">
      <c r="A108" s="65"/>
      <c r="B108" s="64" t="s">
        <v>256</v>
      </c>
      <c r="C108" s="52"/>
      <c r="D108" s="52"/>
      <c r="E108" s="22"/>
    </row>
    <row r="109" spans="1:5" x14ac:dyDescent="0.2">
      <c r="A109" s="60" t="s">
        <v>40</v>
      </c>
      <c r="B109" s="61" t="s">
        <v>256</v>
      </c>
      <c r="C109" s="62"/>
      <c r="D109" s="62"/>
      <c r="E109" s="22"/>
    </row>
    <row r="110" spans="1:5" s="164" customFormat="1" ht="12.75" x14ac:dyDescent="0.2">
      <c r="A110" s="63" t="s">
        <v>158</v>
      </c>
      <c r="B110" s="64">
        <v>29.023837963718861</v>
      </c>
      <c r="C110" s="52">
        <v>13.632549211683525</v>
      </c>
      <c r="D110" s="52">
        <v>88.573149599839468</v>
      </c>
      <c r="E110" s="22">
        <v>1</v>
      </c>
    </row>
    <row r="111" spans="1:5" s="164" customFormat="1" ht="12.75" x14ac:dyDescent="0.2">
      <c r="A111" s="63" t="s">
        <v>239</v>
      </c>
      <c r="B111" s="64">
        <v>35.794648918526413</v>
      </c>
      <c r="C111" s="52">
        <v>12.915632651941429</v>
      </c>
      <c r="D111" s="52">
        <v>56.45187057629235</v>
      </c>
      <c r="E111" s="22">
        <v>1</v>
      </c>
    </row>
    <row r="112" spans="1:5" s="164" customFormat="1" x14ac:dyDescent="0.2">
      <c r="A112" s="65"/>
      <c r="B112" s="64" t="s">
        <v>256</v>
      </c>
      <c r="C112" s="52"/>
      <c r="D112" s="52"/>
      <c r="E112" s="22"/>
    </row>
    <row r="113" spans="1:5" s="164" customFormat="1" x14ac:dyDescent="0.2">
      <c r="A113" s="60" t="s">
        <v>64</v>
      </c>
      <c r="B113" s="61" t="s">
        <v>256</v>
      </c>
      <c r="C113" s="62"/>
      <c r="D113" s="62"/>
      <c r="E113" s="22"/>
    </row>
    <row r="114" spans="1:5" s="164" customFormat="1" ht="12.75" x14ac:dyDescent="0.2">
      <c r="A114" s="63" t="s">
        <v>240</v>
      </c>
      <c r="B114" s="64">
        <v>67.385441480490471</v>
      </c>
      <c r="C114" s="52">
        <v>3.5990911766359233</v>
      </c>
      <c r="D114" s="52">
        <v>5.6424159079351393</v>
      </c>
      <c r="E114" s="22">
        <v>1</v>
      </c>
    </row>
    <row r="115" spans="1:5" s="164" customFormat="1" x14ac:dyDescent="0.2">
      <c r="A115" s="63" t="s">
        <v>85</v>
      </c>
      <c r="B115" s="64">
        <v>27.169264204227289</v>
      </c>
      <c r="C115" s="52">
        <v>12.650340431643626</v>
      </c>
      <c r="D115" s="52">
        <v>87.130014798558847</v>
      </c>
      <c r="E115" s="22">
        <v>1</v>
      </c>
    </row>
    <row r="116" spans="1:5" s="164" customFormat="1" x14ac:dyDescent="0.2">
      <c r="A116" s="63"/>
      <c r="B116" s="64"/>
      <c r="C116" s="52"/>
      <c r="D116" s="52"/>
      <c r="E116" s="66"/>
    </row>
    <row r="117" spans="1:5" x14ac:dyDescent="0.2">
      <c r="A117" s="60" t="s">
        <v>132</v>
      </c>
      <c r="B117" s="64"/>
      <c r="C117" s="52"/>
      <c r="D117" s="52"/>
      <c r="E117" s="66"/>
    </row>
    <row r="118" spans="1:5" ht="13.5" thickBot="1" x14ac:dyDescent="0.25">
      <c r="A118" s="68" t="s">
        <v>241</v>
      </c>
      <c r="B118" s="69">
        <v>32.032311586890621</v>
      </c>
      <c r="C118" s="70">
        <v>13.689968508640526</v>
      </c>
      <c r="D118" s="70">
        <v>74.635876399421164</v>
      </c>
      <c r="E118" s="71">
        <v>1</v>
      </c>
    </row>
    <row r="119" spans="1:5" s="2" customFormat="1" ht="11.25" customHeight="1" x14ac:dyDescent="0.2">
      <c r="A119" s="186" t="s">
        <v>159</v>
      </c>
      <c r="B119" s="186"/>
      <c r="C119" s="186"/>
      <c r="D119" s="186"/>
      <c r="E119" s="186"/>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4" t="s">
        <v>252</v>
      </c>
      <c r="B135" s="184"/>
      <c r="C135" s="184"/>
      <c r="D135" s="184"/>
      <c r="E135" s="184"/>
    </row>
    <row r="136" spans="1:26" hidden="1" x14ac:dyDescent="0.2">
      <c r="A136" s="72">
        <v>1</v>
      </c>
      <c r="B136" s="72">
        <v>-1</v>
      </c>
      <c r="C136" s="72">
        <v>0</v>
      </c>
    </row>
  </sheetData>
  <mergeCells count="23">
    <mergeCell ref="A125:E125"/>
    <mergeCell ref="A126:E126"/>
    <mergeCell ref="A121:E121"/>
    <mergeCell ref="A134:E134"/>
    <mergeCell ref="A135:E135"/>
    <mergeCell ref="A127:E127"/>
    <mergeCell ref="A128:E128"/>
    <mergeCell ref="A129:E129"/>
    <mergeCell ref="A130:E130"/>
    <mergeCell ref="A132:E132"/>
    <mergeCell ref="A131:E131"/>
    <mergeCell ref="A133:E133"/>
    <mergeCell ref="A1:E1"/>
    <mergeCell ref="A2:E2"/>
    <mergeCell ref="A3:E3"/>
    <mergeCell ref="C4:D4"/>
    <mergeCell ref="A4:A5"/>
    <mergeCell ref="E4:E5"/>
    <mergeCell ref="A122:E122"/>
    <mergeCell ref="A123:E123"/>
    <mergeCell ref="A124:E124"/>
    <mergeCell ref="A119:E119"/>
    <mergeCell ref="A120:E120"/>
  </mergeCells>
  <conditionalFormatting sqref="E116:E117">
    <cfRule type="iconSet" priority="5">
      <iconSet iconSet="3Arrows" showValue="0">
        <cfvo type="percent" val="0"/>
        <cfvo type="percent" val="33"/>
        <cfvo type="percent" val="67"/>
      </iconSet>
    </cfRule>
  </conditionalFormatting>
  <conditionalFormatting sqref="A136:C136 E118 E110:E111 E105:E107 E93:E100 E85:E91 E80:E83 E78 E53 E49:E51 E40:E47 E36:E38 E28:E34 E26 E24 E20:E22 E18 E7 E114:E115 E9:E16 E69:E76 E55:E59 E61:E6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14" sqref="D14"/>
    </sheetView>
  </sheetViews>
  <sheetFormatPr baseColWidth="10" defaultColWidth="11.42578125"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75" t="s">
        <v>0</v>
      </c>
      <c r="B1" s="175"/>
      <c r="C1" s="175"/>
      <c r="D1" s="175"/>
      <c r="E1" s="175"/>
    </row>
    <row r="2" spans="1:5" x14ac:dyDescent="0.2">
      <c r="A2" s="175" t="s">
        <v>75</v>
      </c>
      <c r="B2" s="175"/>
      <c r="C2" s="175"/>
      <c r="D2" s="175"/>
      <c r="E2" s="175"/>
    </row>
    <row r="3" spans="1:5" ht="12" thickBot="1" x14ac:dyDescent="0.25">
      <c r="A3" s="176" t="str">
        <f>+'C1 total'!A3</f>
        <v>III Trimestre 2020</v>
      </c>
      <c r="B3" s="176"/>
      <c r="C3" s="176"/>
      <c r="D3" s="176"/>
      <c r="E3" s="176"/>
    </row>
    <row r="4" spans="1:5" s="5" customFormat="1" ht="15" customHeight="1" x14ac:dyDescent="0.25">
      <c r="A4" s="180" t="s">
        <v>133</v>
      </c>
      <c r="B4" s="3" t="str">
        <f>+'C1 total'!B4</f>
        <v>III 2020</v>
      </c>
      <c r="C4" s="179" t="s">
        <v>86</v>
      </c>
      <c r="D4" s="179"/>
      <c r="E4" s="177" t="s">
        <v>117</v>
      </c>
    </row>
    <row r="5" spans="1:5" s="5" customFormat="1" ht="12" thickBot="1" x14ac:dyDescent="0.3">
      <c r="A5" s="181"/>
      <c r="B5" s="6" t="str">
        <f>+'C1 total'!B5</f>
        <v>Abr - Jun</v>
      </c>
      <c r="C5" s="6" t="s">
        <v>61</v>
      </c>
      <c r="D5" s="6" t="s">
        <v>60</v>
      </c>
      <c r="E5" s="178"/>
    </row>
    <row r="6" spans="1:5" s="5" customFormat="1" x14ac:dyDescent="0.2">
      <c r="A6" s="79"/>
      <c r="B6" s="9"/>
      <c r="C6" s="80"/>
      <c r="D6" s="9"/>
      <c r="E6" s="4"/>
    </row>
    <row r="7" spans="1:5" s="17" customFormat="1" x14ac:dyDescent="0.2">
      <c r="A7" s="81" t="s">
        <v>1</v>
      </c>
      <c r="B7" s="82">
        <v>1846109</v>
      </c>
      <c r="C7" s="13">
        <v>-316504</v>
      </c>
      <c r="D7" s="14">
        <v>-14.635258365690024</v>
      </c>
      <c r="E7" s="15">
        <v>-1</v>
      </c>
    </row>
    <row r="8" spans="1:5" s="17" customFormat="1" x14ac:dyDescent="0.2">
      <c r="A8" s="83"/>
      <c r="B8" s="84"/>
      <c r="C8" s="20"/>
      <c r="D8" s="21"/>
      <c r="E8" s="22"/>
    </row>
    <row r="9" spans="1:5" s="17" customFormat="1" x14ac:dyDescent="0.2">
      <c r="A9" s="85" t="s">
        <v>2</v>
      </c>
      <c r="B9" s="86">
        <v>236711</v>
      </c>
      <c r="C9" s="25">
        <v>-4033</v>
      </c>
      <c r="D9" s="21">
        <v>-1.675223473897584</v>
      </c>
      <c r="E9" s="22">
        <v>0</v>
      </c>
    </row>
    <row r="10" spans="1:5" x14ac:dyDescent="0.2">
      <c r="A10" s="87" t="s">
        <v>68</v>
      </c>
      <c r="B10" s="88">
        <v>236711</v>
      </c>
      <c r="C10" s="27">
        <v>-4033</v>
      </c>
      <c r="D10" s="28">
        <v>-1.675223473897584</v>
      </c>
      <c r="E10" s="89">
        <v>0</v>
      </c>
    </row>
    <row r="11" spans="1:5" x14ac:dyDescent="0.2">
      <c r="A11" s="87"/>
      <c r="B11" s="88"/>
      <c r="C11" s="19"/>
      <c r="D11" s="28"/>
      <c r="E11" s="22"/>
    </row>
    <row r="12" spans="1:5" s="17" customFormat="1" x14ac:dyDescent="0.2">
      <c r="A12" s="85" t="s">
        <v>3</v>
      </c>
      <c r="B12" s="86">
        <v>325406</v>
      </c>
      <c r="C12" s="25">
        <v>-72335</v>
      </c>
      <c r="D12" s="21">
        <v>-18.186458021677424</v>
      </c>
      <c r="E12" s="90">
        <v>-1</v>
      </c>
    </row>
    <row r="13" spans="1:5" x14ac:dyDescent="0.2">
      <c r="A13" s="87" t="s">
        <v>4</v>
      </c>
      <c r="B13" s="88">
        <v>176470</v>
      </c>
      <c r="C13" s="27">
        <v>-36508</v>
      </c>
      <c r="D13" s="28">
        <v>-17.141676605095363</v>
      </c>
      <c r="E13" s="22">
        <v>-1</v>
      </c>
    </row>
    <row r="14" spans="1:5" x14ac:dyDescent="0.2">
      <c r="A14" s="87" t="s">
        <v>5</v>
      </c>
      <c r="B14" s="88">
        <v>123239</v>
      </c>
      <c r="C14" s="27">
        <v>-34765</v>
      </c>
      <c r="D14" s="28">
        <v>-22.002607528923317</v>
      </c>
      <c r="E14" s="22">
        <v>-1</v>
      </c>
    </row>
    <row r="15" spans="1:5" ht="12.75" x14ac:dyDescent="0.2">
      <c r="A15" s="87" t="s">
        <v>134</v>
      </c>
      <c r="B15" s="88">
        <v>25697</v>
      </c>
      <c r="C15" s="27">
        <v>-1062</v>
      </c>
      <c r="D15" s="28">
        <v>-3.9687581748196865</v>
      </c>
      <c r="E15" s="22">
        <v>0</v>
      </c>
    </row>
    <row r="16" spans="1:5" x14ac:dyDescent="0.2">
      <c r="A16" s="87"/>
      <c r="B16" s="88"/>
      <c r="C16" s="19"/>
      <c r="D16" s="28"/>
      <c r="E16" s="22"/>
    </row>
    <row r="17" spans="1:5" s="17" customFormat="1" x14ac:dyDescent="0.2">
      <c r="A17" s="85" t="s">
        <v>62</v>
      </c>
      <c r="B17" s="86">
        <v>1277252</v>
      </c>
      <c r="C17" s="25">
        <v>-243091</v>
      </c>
      <c r="D17" s="21">
        <v>-15.989220853452149</v>
      </c>
      <c r="E17" s="22">
        <v>-1</v>
      </c>
    </row>
    <row r="18" spans="1:5" x14ac:dyDescent="0.2">
      <c r="A18" s="87" t="s">
        <v>78</v>
      </c>
      <c r="B18" s="88">
        <v>288086</v>
      </c>
      <c r="C18" s="27">
        <v>-56543</v>
      </c>
      <c r="D18" s="28">
        <v>-16.40691874450496</v>
      </c>
      <c r="E18" s="22">
        <v>-1</v>
      </c>
    </row>
    <row r="19" spans="1:5" x14ac:dyDescent="0.2">
      <c r="A19" s="87" t="s">
        <v>6</v>
      </c>
      <c r="B19" s="88">
        <v>100370</v>
      </c>
      <c r="C19" s="27">
        <v>-24346</v>
      </c>
      <c r="D19" s="28">
        <v>-19.521152057474584</v>
      </c>
      <c r="E19" s="22">
        <v>-1</v>
      </c>
    </row>
    <row r="20" spans="1:5" x14ac:dyDescent="0.2">
      <c r="A20" s="87" t="s">
        <v>79</v>
      </c>
      <c r="B20" s="88">
        <v>109968</v>
      </c>
      <c r="C20" s="27">
        <v>-32450</v>
      </c>
      <c r="D20" s="28">
        <v>-22.785041216700137</v>
      </c>
      <c r="E20" s="22">
        <v>-1</v>
      </c>
    </row>
    <row r="21" spans="1:5" x14ac:dyDescent="0.2">
      <c r="A21" s="87" t="s">
        <v>80</v>
      </c>
      <c r="B21" s="88">
        <v>41192</v>
      </c>
      <c r="C21" s="27">
        <v>-9116</v>
      </c>
      <c r="D21" s="28">
        <v>-18.12037846863322</v>
      </c>
      <c r="E21" s="22">
        <v>0</v>
      </c>
    </row>
    <row r="22" spans="1:5" ht="22.5" x14ac:dyDescent="0.2">
      <c r="A22" s="87" t="s">
        <v>70</v>
      </c>
      <c r="B22" s="88">
        <v>187189</v>
      </c>
      <c r="C22" s="27">
        <v>-17200</v>
      </c>
      <c r="D22" s="28">
        <v>-8.4153256779963694</v>
      </c>
      <c r="E22" s="22">
        <v>0</v>
      </c>
    </row>
    <row r="23" spans="1:5" x14ac:dyDescent="0.2">
      <c r="A23" s="87" t="s">
        <v>69</v>
      </c>
      <c r="B23" s="88">
        <v>74261</v>
      </c>
      <c r="C23" s="27">
        <v>-22319</v>
      </c>
      <c r="D23" s="28">
        <v>-23.109339407744876</v>
      </c>
      <c r="E23" s="22">
        <v>-1</v>
      </c>
    </row>
    <row r="24" spans="1:5" s="164" customFormat="1" x14ac:dyDescent="0.2">
      <c r="A24" s="87" t="s">
        <v>46</v>
      </c>
      <c r="B24" s="88">
        <v>225846</v>
      </c>
      <c r="C24" s="27">
        <v>-19033</v>
      </c>
      <c r="D24" s="28">
        <v>-7.7724100474111699</v>
      </c>
      <c r="E24" s="22">
        <v>0</v>
      </c>
    </row>
    <row r="25" spans="1:5" s="164" customFormat="1" ht="12.75" x14ac:dyDescent="0.2">
      <c r="A25" s="87" t="s">
        <v>135</v>
      </c>
      <c r="B25" s="88">
        <v>160470</v>
      </c>
      <c r="C25" s="27">
        <v>-3478</v>
      </c>
      <c r="D25" s="28">
        <v>-2.1214043477200089</v>
      </c>
      <c r="E25" s="22">
        <v>0</v>
      </c>
    </row>
    <row r="26" spans="1:5" x14ac:dyDescent="0.2">
      <c r="A26" s="87" t="s">
        <v>71</v>
      </c>
      <c r="B26" s="88">
        <v>89870</v>
      </c>
      <c r="C26" s="27">
        <v>-58606</v>
      </c>
      <c r="D26" s="28">
        <v>-39.471699129825694</v>
      </c>
      <c r="E26" s="22">
        <v>-1</v>
      </c>
    </row>
    <row r="27" spans="1:5" x14ac:dyDescent="0.2">
      <c r="A27" s="87"/>
      <c r="B27" s="88" t="s">
        <v>256</v>
      </c>
      <c r="C27" s="20"/>
      <c r="D27" s="21"/>
      <c r="E27" s="22"/>
    </row>
    <row r="28" spans="1:5" s="17" customFormat="1" x14ac:dyDescent="0.2">
      <c r="A28" s="85" t="s">
        <v>7</v>
      </c>
      <c r="B28" s="86">
        <v>6740</v>
      </c>
      <c r="C28" s="25">
        <v>2955</v>
      </c>
      <c r="D28" s="21">
        <v>78.071334214002647</v>
      </c>
      <c r="E28" s="22">
        <v>0</v>
      </c>
    </row>
    <row r="29" spans="1:5" x14ac:dyDescent="0.2">
      <c r="A29" s="91"/>
      <c r="B29" s="88"/>
      <c r="C29" s="19"/>
      <c r="D29" s="28"/>
      <c r="E29" s="22"/>
    </row>
    <row r="30" spans="1:5" x14ac:dyDescent="0.2">
      <c r="A30" s="92" t="s">
        <v>225</v>
      </c>
      <c r="B30" s="93">
        <v>1846109</v>
      </c>
      <c r="C30" s="13">
        <v>-316504</v>
      </c>
      <c r="D30" s="14">
        <v>-14.635258365690024</v>
      </c>
      <c r="E30" s="15">
        <v>-1</v>
      </c>
    </row>
    <row r="31" spans="1:5" x14ac:dyDescent="0.2">
      <c r="A31" s="91"/>
      <c r="B31" s="88"/>
      <c r="C31" s="19"/>
      <c r="D31" s="28"/>
      <c r="E31" s="22"/>
    </row>
    <row r="32" spans="1:5" x14ac:dyDescent="0.2">
      <c r="A32" s="159" t="s">
        <v>226</v>
      </c>
      <c r="B32" s="168">
        <v>14930</v>
      </c>
      <c r="C32" s="27">
        <v>-9511</v>
      </c>
      <c r="D32" s="28">
        <v>-38.914119716869195</v>
      </c>
      <c r="E32" s="22">
        <v>0</v>
      </c>
    </row>
    <row r="33" spans="1:6" x14ac:dyDescent="0.2">
      <c r="A33" s="95" t="s">
        <v>227</v>
      </c>
      <c r="B33" s="88">
        <v>233369</v>
      </c>
      <c r="C33" s="27">
        <v>-47360</v>
      </c>
      <c r="D33" s="28">
        <v>-16.870362520437858</v>
      </c>
      <c r="E33" s="22">
        <v>-1</v>
      </c>
    </row>
    <row r="34" spans="1:6" x14ac:dyDescent="0.2">
      <c r="A34" s="95" t="s">
        <v>228</v>
      </c>
      <c r="B34" s="88">
        <v>175691</v>
      </c>
      <c r="C34" s="27">
        <v>-33987</v>
      </c>
      <c r="D34" s="28">
        <v>-16.209139728536137</v>
      </c>
      <c r="E34" s="22">
        <v>-1</v>
      </c>
    </row>
    <row r="35" spans="1:6" x14ac:dyDescent="0.2">
      <c r="A35" s="95" t="s">
        <v>229</v>
      </c>
      <c r="B35" s="88">
        <v>136352</v>
      </c>
      <c r="C35" s="27">
        <v>-36272</v>
      </c>
      <c r="D35" s="28">
        <v>-21.012141996477894</v>
      </c>
      <c r="E35" s="22">
        <v>-1</v>
      </c>
    </row>
    <row r="36" spans="1:6" ht="22.5" x14ac:dyDescent="0.2">
      <c r="A36" s="95" t="s">
        <v>230</v>
      </c>
      <c r="B36" s="88">
        <v>368347</v>
      </c>
      <c r="C36" s="27">
        <v>-91121</v>
      </c>
      <c r="D36" s="28">
        <v>-19.831849007983145</v>
      </c>
      <c r="E36" s="22">
        <v>-1</v>
      </c>
    </row>
    <row r="37" spans="1:6" ht="22.5" x14ac:dyDescent="0.2">
      <c r="A37" s="95" t="s">
        <v>231</v>
      </c>
      <c r="B37" s="88">
        <v>79973</v>
      </c>
      <c r="C37" s="27">
        <v>3173</v>
      </c>
      <c r="D37" s="28">
        <v>4.1315104166666661</v>
      </c>
      <c r="E37" s="22">
        <v>0</v>
      </c>
    </row>
    <row r="38" spans="1:6" ht="22.5" x14ac:dyDescent="0.2">
      <c r="A38" s="95" t="s">
        <v>232</v>
      </c>
      <c r="B38" s="88">
        <v>243079</v>
      </c>
      <c r="C38" s="27">
        <v>-3529</v>
      </c>
      <c r="D38" s="28">
        <v>-1.4310160254330759</v>
      </c>
      <c r="E38" s="22">
        <v>0</v>
      </c>
    </row>
    <row r="39" spans="1:6" ht="22.5" x14ac:dyDescent="0.2">
      <c r="A39" s="95" t="s">
        <v>233</v>
      </c>
      <c r="B39" s="88">
        <v>151245</v>
      </c>
      <c r="C39" s="27">
        <v>-39764</v>
      </c>
      <c r="D39" s="28">
        <v>-20.817867220916291</v>
      </c>
      <c r="E39" s="22">
        <v>-1</v>
      </c>
      <c r="F39" s="167"/>
    </row>
    <row r="40" spans="1:6" x14ac:dyDescent="0.2">
      <c r="A40" s="159" t="s">
        <v>234</v>
      </c>
      <c r="B40" s="88">
        <v>436519</v>
      </c>
      <c r="C40" s="27">
        <v>-55924</v>
      </c>
      <c r="D40" s="28">
        <v>-11.356441253099343</v>
      </c>
      <c r="E40" s="22">
        <v>-1</v>
      </c>
    </row>
    <row r="41" spans="1:6" x14ac:dyDescent="0.2">
      <c r="A41" s="159" t="s">
        <v>10</v>
      </c>
      <c r="B41" s="88">
        <v>6604</v>
      </c>
      <c r="C41" s="27">
        <v>-2209</v>
      </c>
      <c r="D41" s="28">
        <v>-25.065244525133323</v>
      </c>
      <c r="E41" s="22">
        <v>0</v>
      </c>
    </row>
    <row r="42" spans="1:6" x14ac:dyDescent="0.2">
      <c r="A42" s="91"/>
      <c r="B42" s="88"/>
      <c r="C42" s="19"/>
      <c r="D42" s="28"/>
      <c r="E42" s="22"/>
    </row>
    <row r="43" spans="1:6" s="17" customFormat="1" x14ac:dyDescent="0.2">
      <c r="A43" s="92" t="s">
        <v>235</v>
      </c>
      <c r="B43" s="93">
        <v>1846109</v>
      </c>
      <c r="C43" s="13">
        <v>-316504</v>
      </c>
      <c r="D43" s="14">
        <v>-14.635258365690024</v>
      </c>
      <c r="E43" s="15">
        <v>-1</v>
      </c>
    </row>
    <row r="44" spans="1:6" s="17" customFormat="1" x14ac:dyDescent="0.2">
      <c r="A44" s="94"/>
      <c r="B44" s="88"/>
      <c r="C44" s="19"/>
      <c r="D44" s="28"/>
      <c r="E44" s="22"/>
    </row>
    <row r="45" spans="1:6" s="17" customFormat="1" ht="12.75" x14ac:dyDescent="0.2">
      <c r="A45" s="95" t="s">
        <v>136</v>
      </c>
      <c r="B45" s="88">
        <v>423990</v>
      </c>
      <c r="C45" s="27">
        <v>-90858</v>
      </c>
      <c r="D45" s="28">
        <v>-17.647538691031141</v>
      </c>
      <c r="E45" s="22">
        <v>-1</v>
      </c>
    </row>
    <row r="46" spans="1:6" ht="12.75" x14ac:dyDescent="0.2">
      <c r="A46" s="95" t="s">
        <v>137</v>
      </c>
      <c r="B46" s="88">
        <v>978996</v>
      </c>
      <c r="C46" s="27">
        <v>-167513</v>
      </c>
      <c r="D46" s="28">
        <v>-14.610700831829494</v>
      </c>
      <c r="E46" s="22">
        <v>-1</v>
      </c>
    </row>
    <row r="47" spans="1:6" s="17" customFormat="1" x14ac:dyDescent="0.2">
      <c r="A47" s="95" t="s">
        <v>12</v>
      </c>
      <c r="B47" s="88">
        <v>436519</v>
      </c>
      <c r="C47" s="27">
        <v>-55924</v>
      </c>
      <c r="D47" s="28">
        <v>-11.356441253099343</v>
      </c>
      <c r="E47" s="22">
        <v>-1</v>
      </c>
    </row>
    <row r="48" spans="1:6" s="17" customFormat="1" x14ac:dyDescent="0.2">
      <c r="A48" s="95" t="s">
        <v>10</v>
      </c>
      <c r="B48" s="88">
        <v>6604</v>
      </c>
      <c r="C48" s="27">
        <v>-2209</v>
      </c>
      <c r="D48" s="28">
        <v>-25.065244525133323</v>
      </c>
      <c r="E48" s="22">
        <v>0</v>
      </c>
    </row>
    <row r="49" spans="1:7" x14ac:dyDescent="0.2">
      <c r="A49" s="91"/>
      <c r="B49" s="88"/>
      <c r="C49" s="20"/>
      <c r="D49" s="21"/>
      <c r="E49" s="22"/>
    </row>
    <row r="50" spans="1:7" s="17" customFormat="1" x14ac:dyDescent="0.2">
      <c r="A50" s="92" t="s">
        <v>236</v>
      </c>
      <c r="B50" s="93">
        <v>1846109</v>
      </c>
      <c r="C50" s="13">
        <v>-316504</v>
      </c>
      <c r="D50" s="14">
        <v>-14.635258365690024</v>
      </c>
      <c r="E50" s="15">
        <v>-1</v>
      </c>
    </row>
    <row r="51" spans="1:7" s="17" customFormat="1" x14ac:dyDescent="0.2">
      <c r="A51" s="94"/>
      <c r="B51" s="88"/>
      <c r="C51" s="19"/>
      <c r="D51" s="28"/>
      <c r="E51" s="22"/>
    </row>
    <row r="52" spans="1:7" s="164" customFormat="1" x14ac:dyDescent="0.2">
      <c r="A52" s="95" t="s">
        <v>8</v>
      </c>
      <c r="B52" s="88">
        <v>271469</v>
      </c>
      <c r="C52" s="27">
        <v>-36363</v>
      </c>
      <c r="D52" s="28">
        <v>-11.81261207411835</v>
      </c>
      <c r="E52" s="22">
        <v>-1</v>
      </c>
    </row>
    <row r="53" spans="1:7" x14ac:dyDescent="0.2">
      <c r="A53" s="95" t="s">
        <v>9</v>
      </c>
      <c r="B53" s="88">
        <v>1574640</v>
      </c>
      <c r="C53" s="27">
        <v>-280141</v>
      </c>
      <c r="D53" s="28">
        <v>-15.103723835859867</v>
      </c>
      <c r="E53" s="22">
        <v>-1</v>
      </c>
    </row>
    <row r="54" spans="1:7" x14ac:dyDescent="0.2">
      <c r="A54" s="95" t="s">
        <v>10</v>
      </c>
      <c r="B54" s="88">
        <v>0</v>
      </c>
      <c r="C54" s="27">
        <v>0</v>
      </c>
      <c r="D54" s="28" t="s">
        <v>189</v>
      </c>
      <c r="E54" s="22">
        <v>0</v>
      </c>
    </row>
    <row r="55" spans="1:7" x14ac:dyDescent="0.2">
      <c r="A55" s="91"/>
      <c r="B55" s="88"/>
      <c r="C55" s="19"/>
      <c r="D55" s="28"/>
      <c r="E55" s="22"/>
    </row>
    <row r="56" spans="1:7" s="17" customFormat="1" x14ac:dyDescent="0.2">
      <c r="A56" s="11" t="s">
        <v>237</v>
      </c>
      <c r="B56" s="96">
        <v>1846109</v>
      </c>
      <c r="C56" s="13">
        <v>-316504</v>
      </c>
      <c r="D56" s="14">
        <v>-14.635258365690024</v>
      </c>
      <c r="E56" s="15">
        <v>-1</v>
      </c>
    </row>
    <row r="57" spans="1:7" s="17" customFormat="1" x14ac:dyDescent="0.2">
      <c r="A57" s="18"/>
      <c r="B57" s="97" t="s">
        <v>256</v>
      </c>
      <c r="C57" s="88"/>
      <c r="D57" s="28"/>
      <c r="E57" s="22"/>
    </row>
    <row r="58" spans="1:7" x14ac:dyDescent="0.2">
      <c r="A58" s="34" t="s">
        <v>13</v>
      </c>
      <c r="B58" s="97">
        <v>1296101</v>
      </c>
      <c r="C58" s="27">
        <v>-273885</v>
      </c>
      <c r="D58" s="28">
        <v>-17.445060019643488</v>
      </c>
      <c r="E58" s="22">
        <v>-1</v>
      </c>
      <c r="F58" s="75"/>
    </row>
    <row r="59" spans="1:7" s="164" customFormat="1" x14ac:dyDescent="0.2">
      <c r="A59" s="34" t="s">
        <v>11</v>
      </c>
      <c r="B59" s="97">
        <v>453862</v>
      </c>
      <c r="C59" s="27">
        <v>-34725</v>
      </c>
      <c r="D59" s="28">
        <v>-7.1072296233833487</v>
      </c>
      <c r="E59" s="22">
        <v>-1</v>
      </c>
      <c r="F59" s="98"/>
      <c r="G59" s="98"/>
    </row>
    <row r="60" spans="1:7" s="164" customFormat="1" x14ac:dyDescent="0.2">
      <c r="A60" s="34" t="s">
        <v>14</v>
      </c>
      <c r="B60" s="97">
        <v>54685</v>
      </c>
      <c r="C60" s="27">
        <v>-9084</v>
      </c>
      <c r="D60" s="28">
        <v>-14.245166146560241</v>
      </c>
      <c r="E60" s="22">
        <v>0</v>
      </c>
      <c r="G60" s="98"/>
    </row>
    <row r="61" spans="1:7" ht="13.5" thickBot="1" x14ac:dyDescent="0.25">
      <c r="A61" s="34" t="s">
        <v>172</v>
      </c>
      <c r="B61" s="88">
        <v>41461</v>
      </c>
      <c r="C61" s="27">
        <v>1190</v>
      </c>
      <c r="D61" s="28">
        <v>2.9549800104293413</v>
      </c>
      <c r="E61" s="22">
        <v>0</v>
      </c>
    </row>
    <row r="62" spans="1:7" x14ac:dyDescent="0.2">
      <c r="A62" s="187" t="s">
        <v>52</v>
      </c>
      <c r="B62" s="187"/>
      <c r="C62" s="187"/>
      <c r="D62" s="187"/>
      <c r="E62" s="187"/>
    </row>
    <row r="63" spans="1:7" x14ac:dyDescent="0.2">
      <c r="A63" s="188" t="s">
        <v>53</v>
      </c>
      <c r="B63" s="188"/>
      <c r="C63" s="188"/>
      <c r="D63" s="188"/>
      <c r="E63" s="188"/>
    </row>
    <row r="64" spans="1:7"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84" t="s">
        <v>252</v>
      </c>
      <c r="B68" s="184"/>
      <c r="C68" s="184"/>
      <c r="D68" s="184"/>
      <c r="E68" s="184"/>
    </row>
    <row r="69" spans="1:5" hidden="1" x14ac:dyDescent="0.2">
      <c r="A69" s="72">
        <v>1</v>
      </c>
      <c r="B69" s="72">
        <v>-1</v>
      </c>
      <c r="C69" s="72">
        <v>0</v>
      </c>
    </row>
  </sheetData>
  <mergeCells count="13">
    <mergeCell ref="A68:E68"/>
    <mergeCell ref="A62:E62"/>
    <mergeCell ref="A63:E63"/>
    <mergeCell ref="A64:E64"/>
    <mergeCell ref="A66:E66"/>
    <mergeCell ref="A67:E67"/>
    <mergeCell ref="A65:E65"/>
    <mergeCell ref="A1:E1"/>
    <mergeCell ref="A2:E2"/>
    <mergeCell ref="A3:E3"/>
    <mergeCell ref="A4:A5"/>
    <mergeCell ref="E4:E5"/>
    <mergeCell ref="C4:D4"/>
  </mergeCells>
  <conditionalFormatting sqref="A69:C69 E56 E52:E54 E50 E43 E12:E15 E9:E10 E7 E45:E48 E17:E41 E58:E61">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43" activePane="bottomRight" state="frozen"/>
      <selection pane="topRight" activeCell="B1" sqref="B1"/>
      <selection pane="bottomLeft" activeCell="A6" sqref="A6"/>
      <selection pane="bottomRight" activeCell="F44" sqref="F44"/>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75" t="s">
        <v>15</v>
      </c>
      <c r="B1" s="175"/>
      <c r="C1" s="175"/>
      <c r="D1" s="175"/>
      <c r="E1" s="175"/>
    </row>
    <row r="2" spans="1:5" x14ac:dyDescent="0.2">
      <c r="A2" s="175" t="s">
        <v>77</v>
      </c>
      <c r="B2" s="175"/>
      <c r="C2" s="175"/>
      <c r="D2" s="175"/>
      <c r="E2" s="175"/>
    </row>
    <row r="3" spans="1:5" ht="12" thickBot="1" x14ac:dyDescent="0.25">
      <c r="A3" s="176" t="str">
        <f>+'C1 total'!A3</f>
        <v>III Trimestre 2020</v>
      </c>
      <c r="B3" s="176"/>
      <c r="C3" s="176"/>
      <c r="D3" s="176"/>
      <c r="E3" s="176"/>
    </row>
    <row r="4" spans="1:5" ht="11.25" customHeight="1" x14ac:dyDescent="0.2">
      <c r="A4" s="180" t="s">
        <v>133</v>
      </c>
      <c r="B4" s="3" t="str">
        <f>+'C1 total'!B4</f>
        <v>III 2020</v>
      </c>
      <c r="C4" s="179" t="s">
        <v>86</v>
      </c>
      <c r="D4" s="179"/>
      <c r="E4" s="177" t="s">
        <v>117</v>
      </c>
    </row>
    <row r="5" spans="1:5" ht="13.5" customHeight="1" thickBot="1" x14ac:dyDescent="0.25">
      <c r="A5" s="181"/>
      <c r="B5" s="6" t="str">
        <f>+'C1 total'!B5</f>
        <v>Abr - Jun</v>
      </c>
      <c r="C5" s="6" t="s">
        <v>61</v>
      </c>
      <c r="D5" s="6" t="s">
        <v>60</v>
      </c>
      <c r="E5" s="178"/>
    </row>
    <row r="6" spans="1:5" x14ac:dyDescent="0.2">
      <c r="A6" s="79"/>
      <c r="B6" s="9"/>
      <c r="C6" s="80"/>
      <c r="D6" s="9"/>
    </row>
    <row r="7" spans="1:5" x14ac:dyDescent="0.2">
      <c r="A7" s="81" t="s">
        <v>1</v>
      </c>
      <c r="B7" s="82">
        <v>1376531</v>
      </c>
      <c r="C7" s="13">
        <v>-243005</v>
      </c>
      <c r="D7" s="14">
        <v>-15.004606257594769</v>
      </c>
      <c r="E7" s="15">
        <v>-1</v>
      </c>
    </row>
    <row r="8" spans="1:5" x14ac:dyDescent="0.2">
      <c r="A8" s="83"/>
      <c r="B8" s="84"/>
      <c r="C8" s="20"/>
      <c r="D8" s="21"/>
      <c r="E8" s="22"/>
    </row>
    <row r="9" spans="1:5" x14ac:dyDescent="0.2">
      <c r="A9" s="85" t="s">
        <v>2</v>
      </c>
      <c r="B9" s="86">
        <v>73482</v>
      </c>
      <c r="C9" s="25">
        <v>7296</v>
      </c>
      <c r="D9" s="21">
        <v>11.023479285649532</v>
      </c>
      <c r="E9" s="22">
        <v>0</v>
      </c>
    </row>
    <row r="10" spans="1:5" x14ac:dyDescent="0.2">
      <c r="A10" s="87" t="s">
        <v>68</v>
      </c>
      <c r="B10" s="88">
        <v>73482</v>
      </c>
      <c r="C10" s="27">
        <v>7296</v>
      </c>
      <c r="D10" s="28">
        <v>11.023479285649532</v>
      </c>
      <c r="E10" s="89">
        <v>0</v>
      </c>
    </row>
    <row r="11" spans="1:5" x14ac:dyDescent="0.2">
      <c r="A11" s="87"/>
      <c r="B11" s="88"/>
      <c r="C11" s="19"/>
      <c r="D11" s="28"/>
      <c r="E11" s="22"/>
    </row>
    <row r="12" spans="1:5" s="17" customFormat="1" x14ac:dyDescent="0.2">
      <c r="A12" s="85" t="s">
        <v>3</v>
      </c>
      <c r="B12" s="86">
        <v>253507</v>
      </c>
      <c r="C12" s="25">
        <v>-65028</v>
      </c>
      <c r="D12" s="21">
        <v>-20.41471109925126</v>
      </c>
      <c r="E12" s="90">
        <v>-1</v>
      </c>
    </row>
    <row r="13" spans="1:5" x14ac:dyDescent="0.2">
      <c r="A13" s="87" t="s">
        <v>4</v>
      </c>
      <c r="B13" s="88">
        <v>139301</v>
      </c>
      <c r="C13" s="27">
        <v>-38797</v>
      </c>
      <c r="D13" s="28">
        <v>-21.784073936821301</v>
      </c>
      <c r="E13" s="22">
        <v>-1</v>
      </c>
    </row>
    <row r="14" spans="1:5" x14ac:dyDescent="0.2">
      <c r="A14" s="87" t="s">
        <v>5</v>
      </c>
      <c r="B14" s="88">
        <v>96487</v>
      </c>
      <c r="C14" s="27">
        <v>-27877</v>
      </c>
      <c r="D14" s="28">
        <v>-22.415650831430316</v>
      </c>
      <c r="E14" s="22">
        <v>-1</v>
      </c>
    </row>
    <row r="15" spans="1:5" ht="12.75" x14ac:dyDescent="0.2">
      <c r="A15" s="87" t="s">
        <v>134</v>
      </c>
      <c r="B15" s="88">
        <v>17719</v>
      </c>
      <c r="C15" s="27">
        <v>1646</v>
      </c>
      <c r="D15" s="28">
        <v>10.240776457413054</v>
      </c>
      <c r="E15" s="22">
        <v>0</v>
      </c>
    </row>
    <row r="16" spans="1:5" x14ac:dyDescent="0.2">
      <c r="A16" s="87"/>
      <c r="B16" s="88"/>
      <c r="C16" s="19"/>
      <c r="D16" s="28"/>
      <c r="E16" s="22"/>
    </row>
    <row r="17" spans="1:5" x14ac:dyDescent="0.2">
      <c r="A17" s="85" t="s">
        <v>62</v>
      </c>
      <c r="B17" s="86">
        <v>1042878</v>
      </c>
      <c r="C17" s="25">
        <v>-188386</v>
      </c>
      <c r="D17" s="21">
        <v>-15.300211814850432</v>
      </c>
      <c r="E17" s="22">
        <v>-1</v>
      </c>
    </row>
    <row r="18" spans="1:5" x14ac:dyDescent="0.2">
      <c r="A18" s="87" t="s">
        <v>78</v>
      </c>
      <c r="B18" s="88">
        <v>233560</v>
      </c>
      <c r="C18" s="27">
        <v>-31343</v>
      </c>
      <c r="D18" s="28">
        <v>-11.831878083675912</v>
      </c>
      <c r="E18" s="22">
        <v>0</v>
      </c>
    </row>
    <row r="19" spans="1:5" x14ac:dyDescent="0.2">
      <c r="A19" s="87" t="s">
        <v>6</v>
      </c>
      <c r="B19" s="88">
        <v>84218</v>
      </c>
      <c r="C19" s="27">
        <v>-19670</v>
      </c>
      <c r="D19" s="28">
        <v>-18.933851840443555</v>
      </c>
      <c r="E19" s="22">
        <v>-1</v>
      </c>
    </row>
    <row r="20" spans="1:5" x14ac:dyDescent="0.2">
      <c r="A20" s="87" t="s">
        <v>79</v>
      </c>
      <c r="B20" s="88">
        <v>85359</v>
      </c>
      <c r="C20" s="27">
        <v>-23818</v>
      </c>
      <c r="D20" s="28">
        <v>-21.815950245930921</v>
      </c>
      <c r="E20" s="22">
        <v>-1</v>
      </c>
    </row>
    <row r="21" spans="1:5" x14ac:dyDescent="0.2">
      <c r="A21" s="87" t="s">
        <v>80</v>
      </c>
      <c r="B21" s="88">
        <v>36701</v>
      </c>
      <c r="C21" s="27">
        <v>-8697</v>
      </c>
      <c r="D21" s="28">
        <v>-19.157231596105557</v>
      </c>
      <c r="E21" s="22">
        <v>0</v>
      </c>
    </row>
    <row r="22" spans="1:5" ht="22.5" x14ac:dyDescent="0.2">
      <c r="A22" s="87" t="s">
        <v>70</v>
      </c>
      <c r="B22" s="88">
        <v>165591</v>
      </c>
      <c r="C22" s="27">
        <v>-10458</v>
      </c>
      <c r="D22" s="28">
        <v>-5.9403915955217013</v>
      </c>
      <c r="E22" s="22">
        <v>0</v>
      </c>
    </row>
    <row r="23" spans="1:5" x14ac:dyDescent="0.2">
      <c r="A23" s="87" t="s">
        <v>69</v>
      </c>
      <c r="B23" s="88">
        <v>57154</v>
      </c>
      <c r="C23" s="27">
        <v>-21891</v>
      </c>
      <c r="D23" s="28">
        <v>-27.694351318869</v>
      </c>
      <c r="E23" s="22">
        <v>-1</v>
      </c>
    </row>
    <row r="24" spans="1:5" s="164" customFormat="1" x14ac:dyDescent="0.2">
      <c r="A24" s="87" t="s">
        <v>46</v>
      </c>
      <c r="B24" s="88">
        <v>185502</v>
      </c>
      <c r="C24" s="27">
        <v>-20037</v>
      </c>
      <c r="D24" s="28">
        <v>-9.7485148803876633</v>
      </c>
      <c r="E24" s="22">
        <v>0</v>
      </c>
    </row>
    <row r="25" spans="1:5" s="164" customFormat="1" ht="12.75" x14ac:dyDescent="0.2">
      <c r="A25" s="87" t="s">
        <v>135</v>
      </c>
      <c r="B25" s="88">
        <v>131296</v>
      </c>
      <c r="C25" s="27">
        <v>-3004</v>
      </c>
      <c r="D25" s="28">
        <v>-2.2367833209233061</v>
      </c>
      <c r="E25" s="22">
        <v>0</v>
      </c>
    </row>
    <row r="26" spans="1:5" s="164" customFormat="1" x14ac:dyDescent="0.2">
      <c r="A26" s="87" t="s">
        <v>71</v>
      </c>
      <c r="B26" s="88">
        <v>63497</v>
      </c>
      <c r="C26" s="27">
        <v>-49468</v>
      </c>
      <c r="D26" s="28">
        <v>-43.790554596556461</v>
      </c>
      <c r="E26" s="22">
        <v>-1</v>
      </c>
    </row>
    <row r="27" spans="1:5" x14ac:dyDescent="0.2">
      <c r="A27" s="87"/>
      <c r="B27" s="88" t="s">
        <v>256</v>
      </c>
      <c r="C27" s="20"/>
      <c r="D27" s="21"/>
      <c r="E27" s="22"/>
    </row>
    <row r="28" spans="1:5" x14ac:dyDescent="0.2">
      <c r="A28" s="85" t="s">
        <v>7</v>
      </c>
      <c r="B28" s="86">
        <v>6664</v>
      </c>
      <c r="C28" s="25">
        <v>3113</v>
      </c>
      <c r="D28" s="21">
        <v>87.66544635313997</v>
      </c>
      <c r="E28" s="22">
        <v>0</v>
      </c>
    </row>
    <row r="29" spans="1:5" x14ac:dyDescent="0.2">
      <c r="A29" s="91"/>
      <c r="B29" s="88"/>
      <c r="C29" s="19"/>
      <c r="D29" s="28"/>
      <c r="E29" s="22"/>
    </row>
    <row r="30" spans="1:5" x14ac:dyDescent="0.2">
      <c r="A30" s="92" t="s">
        <v>225</v>
      </c>
      <c r="B30" s="93">
        <v>1376531</v>
      </c>
      <c r="C30" s="13">
        <v>-243005</v>
      </c>
      <c r="D30" s="14">
        <v>-15.004606257594769</v>
      </c>
      <c r="E30" s="15">
        <v>-1</v>
      </c>
    </row>
    <row r="31" spans="1:5" x14ac:dyDescent="0.2">
      <c r="A31" s="91"/>
      <c r="B31" s="88"/>
      <c r="C31" s="19"/>
      <c r="D31" s="28"/>
      <c r="E31" s="22"/>
    </row>
    <row r="32" spans="1:5" x14ac:dyDescent="0.2">
      <c r="A32" s="159" t="s">
        <v>226</v>
      </c>
      <c r="B32" s="168">
        <v>13082</v>
      </c>
      <c r="C32" s="27">
        <v>-9011</v>
      </c>
      <c r="D32" s="28">
        <v>-40.786674512288961</v>
      </c>
      <c r="E32" s="22">
        <v>0</v>
      </c>
    </row>
    <row r="33" spans="1:5" x14ac:dyDescent="0.2">
      <c r="A33" s="95" t="s">
        <v>227</v>
      </c>
      <c r="B33" s="88">
        <v>205053</v>
      </c>
      <c r="C33" s="27">
        <v>-40923</v>
      </c>
      <c r="D33" s="28">
        <v>-16.636988974534102</v>
      </c>
      <c r="E33" s="22">
        <v>-1</v>
      </c>
    </row>
    <row r="34" spans="1:5" x14ac:dyDescent="0.2">
      <c r="A34" s="95" t="s">
        <v>228</v>
      </c>
      <c r="B34" s="88">
        <v>147052</v>
      </c>
      <c r="C34" s="27">
        <v>-31305</v>
      </c>
      <c r="D34" s="28">
        <v>-17.551876293052697</v>
      </c>
      <c r="E34" s="22">
        <v>-1</v>
      </c>
    </row>
    <row r="35" spans="1:5" x14ac:dyDescent="0.2">
      <c r="A35" s="95" t="s">
        <v>229</v>
      </c>
      <c r="B35" s="88">
        <v>116997</v>
      </c>
      <c r="C35" s="27">
        <v>-33780</v>
      </c>
      <c r="D35" s="28">
        <v>-22.403947551682286</v>
      </c>
      <c r="E35" s="22">
        <v>-1</v>
      </c>
    </row>
    <row r="36" spans="1:5" ht="22.5" x14ac:dyDescent="0.2">
      <c r="A36" s="95" t="s">
        <v>230</v>
      </c>
      <c r="B36" s="88">
        <v>296079</v>
      </c>
      <c r="C36" s="27">
        <v>-61930</v>
      </c>
      <c r="D36" s="28">
        <v>-17.298447804384807</v>
      </c>
      <c r="E36" s="22">
        <v>-1</v>
      </c>
    </row>
    <row r="37" spans="1:5" ht="22.5" x14ac:dyDescent="0.2">
      <c r="A37" s="95" t="s">
        <v>231</v>
      </c>
      <c r="B37" s="88">
        <v>29131</v>
      </c>
      <c r="C37" s="27">
        <v>7325</v>
      </c>
      <c r="D37" s="28">
        <v>33.591672016876089</v>
      </c>
      <c r="E37" s="22">
        <v>0</v>
      </c>
    </row>
    <row r="38" spans="1:5" ht="22.5" x14ac:dyDescent="0.2">
      <c r="A38" s="95" t="s">
        <v>232</v>
      </c>
      <c r="B38" s="88">
        <v>188456</v>
      </c>
      <c r="C38" s="27">
        <v>-438</v>
      </c>
      <c r="D38" s="28">
        <v>-0.23187607864728366</v>
      </c>
      <c r="E38" s="22">
        <v>0</v>
      </c>
    </row>
    <row r="39" spans="1:5" ht="22.5" x14ac:dyDescent="0.2">
      <c r="A39" s="95" t="s">
        <v>233</v>
      </c>
      <c r="B39" s="88">
        <v>117098</v>
      </c>
      <c r="C39" s="27">
        <v>-30106</v>
      </c>
      <c r="D39" s="28">
        <v>-20.45188989429635</v>
      </c>
      <c r="E39" s="22">
        <v>-1</v>
      </c>
    </row>
    <row r="40" spans="1:5" x14ac:dyDescent="0.2">
      <c r="A40" s="159" t="s">
        <v>234</v>
      </c>
      <c r="B40" s="88">
        <v>257521</v>
      </c>
      <c r="C40" s="27">
        <v>-41005</v>
      </c>
      <c r="D40" s="28">
        <v>-13.735822005453461</v>
      </c>
      <c r="E40" s="22">
        <v>-1</v>
      </c>
    </row>
    <row r="41" spans="1:5" x14ac:dyDescent="0.2">
      <c r="A41" s="159" t="s">
        <v>10</v>
      </c>
      <c r="B41" s="88">
        <v>6062</v>
      </c>
      <c r="C41" s="27">
        <v>-1832</v>
      </c>
      <c r="D41" s="28">
        <v>-23.20749936660755</v>
      </c>
      <c r="E41" s="22">
        <v>0</v>
      </c>
    </row>
    <row r="42" spans="1:5" x14ac:dyDescent="0.2">
      <c r="A42" s="91"/>
      <c r="B42" s="88"/>
      <c r="C42" s="19"/>
      <c r="D42" s="28"/>
      <c r="E42" s="22"/>
    </row>
    <row r="43" spans="1:5" x14ac:dyDescent="0.2">
      <c r="A43" s="92" t="s">
        <v>235</v>
      </c>
      <c r="B43" s="93">
        <v>1376531</v>
      </c>
      <c r="C43" s="13">
        <v>-243005</v>
      </c>
      <c r="D43" s="14">
        <v>-15.004606257594769</v>
      </c>
      <c r="E43" s="15">
        <v>-1</v>
      </c>
    </row>
    <row r="44" spans="1:5" x14ac:dyDescent="0.2">
      <c r="A44" s="94"/>
      <c r="B44" s="88" t="s">
        <v>256</v>
      </c>
      <c r="C44" s="19"/>
      <c r="D44" s="28"/>
      <c r="E44" s="22"/>
    </row>
    <row r="45" spans="1:5" ht="12.75" x14ac:dyDescent="0.2">
      <c r="A45" s="95" t="s">
        <v>136</v>
      </c>
      <c r="B45" s="88">
        <v>365187</v>
      </c>
      <c r="C45" s="27">
        <v>-81239</v>
      </c>
      <c r="D45" s="28">
        <v>-18.197640818411116</v>
      </c>
      <c r="E45" s="22">
        <v>-1</v>
      </c>
    </row>
    <row r="46" spans="1:5" ht="12.75" x14ac:dyDescent="0.2">
      <c r="A46" s="95" t="s">
        <v>137</v>
      </c>
      <c r="B46" s="88">
        <v>747761</v>
      </c>
      <c r="C46" s="27">
        <v>-118929</v>
      </c>
      <c r="D46" s="28">
        <v>-13.722207479029411</v>
      </c>
      <c r="E46" s="22">
        <v>-1</v>
      </c>
    </row>
    <row r="47" spans="1:5" x14ac:dyDescent="0.2">
      <c r="A47" s="95" t="s">
        <v>12</v>
      </c>
      <c r="B47" s="88">
        <v>257521</v>
      </c>
      <c r="C47" s="27">
        <v>-41005</v>
      </c>
      <c r="D47" s="28">
        <v>-13.735822005453461</v>
      </c>
      <c r="E47" s="22">
        <v>-1</v>
      </c>
    </row>
    <row r="48" spans="1:5" x14ac:dyDescent="0.2">
      <c r="A48" s="95" t="s">
        <v>10</v>
      </c>
      <c r="B48" s="88">
        <v>6062</v>
      </c>
      <c r="C48" s="27">
        <v>-1832</v>
      </c>
      <c r="D48" s="28">
        <v>-23.20749936660755</v>
      </c>
      <c r="E48" s="22">
        <v>0</v>
      </c>
    </row>
    <row r="49" spans="1:5" x14ac:dyDescent="0.2">
      <c r="A49" s="91"/>
      <c r="B49" s="88"/>
      <c r="C49" s="20"/>
      <c r="D49" s="21"/>
      <c r="E49" s="22"/>
    </row>
    <row r="50" spans="1:5" x14ac:dyDescent="0.2">
      <c r="A50" s="92" t="s">
        <v>236</v>
      </c>
      <c r="B50" s="93">
        <v>1376531</v>
      </c>
      <c r="C50" s="13">
        <v>-243005</v>
      </c>
      <c r="D50" s="14">
        <v>-15.004606257594769</v>
      </c>
      <c r="E50" s="15">
        <v>-1</v>
      </c>
    </row>
    <row r="51" spans="1:5" x14ac:dyDescent="0.2">
      <c r="A51" s="94"/>
      <c r="B51" s="88"/>
      <c r="C51" s="19"/>
      <c r="D51" s="28"/>
      <c r="E51" s="22"/>
    </row>
    <row r="52" spans="1:5" s="164" customFormat="1" x14ac:dyDescent="0.2">
      <c r="A52" s="95" t="s">
        <v>8</v>
      </c>
      <c r="B52" s="88">
        <v>211775</v>
      </c>
      <c r="C52" s="27">
        <v>-33861</v>
      </c>
      <c r="D52" s="28">
        <v>-13.785031510039245</v>
      </c>
      <c r="E52" s="22">
        <v>-1</v>
      </c>
    </row>
    <row r="53" spans="1:5" x14ac:dyDescent="0.2">
      <c r="A53" s="95" t="s">
        <v>9</v>
      </c>
      <c r="B53" s="88">
        <v>1164756</v>
      </c>
      <c r="C53" s="27">
        <v>-209144</v>
      </c>
      <c r="D53" s="28">
        <v>-15.222650847951089</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1376531</v>
      </c>
      <c r="C56" s="13">
        <v>-243005</v>
      </c>
      <c r="D56" s="14">
        <v>-15.004606257594769</v>
      </c>
      <c r="E56" s="15">
        <v>-1</v>
      </c>
    </row>
    <row r="57" spans="1:5" x14ac:dyDescent="0.2">
      <c r="A57" s="18"/>
      <c r="B57" s="97"/>
      <c r="C57" s="19"/>
      <c r="D57" s="28"/>
      <c r="E57" s="22"/>
    </row>
    <row r="58" spans="1:5" x14ac:dyDescent="0.2">
      <c r="A58" s="34" t="s">
        <v>13</v>
      </c>
      <c r="B58" s="97">
        <v>975879</v>
      </c>
      <c r="C58" s="27">
        <v>-214613</v>
      </c>
      <c r="D58" s="28">
        <v>-18.027252598085497</v>
      </c>
      <c r="E58" s="22">
        <v>-1</v>
      </c>
    </row>
    <row r="59" spans="1:5" s="164" customFormat="1" x14ac:dyDescent="0.2">
      <c r="A59" s="34" t="s">
        <v>11</v>
      </c>
      <c r="B59" s="97">
        <v>331326</v>
      </c>
      <c r="C59" s="27">
        <v>-25599</v>
      </c>
      <c r="D59" s="28">
        <v>-7.172094977936541</v>
      </c>
      <c r="E59" s="22">
        <v>0</v>
      </c>
    </row>
    <row r="60" spans="1:5" s="164" customFormat="1" x14ac:dyDescent="0.2">
      <c r="A60" s="34" t="s">
        <v>14</v>
      </c>
      <c r="B60" s="97">
        <v>40998</v>
      </c>
      <c r="C60" s="27">
        <v>-4701</v>
      </c>
      <c r="D60" s="28">
        <v>-10.286877174555242</v>
      </c>
      <c r="E60" s="22">
        <v>0</v>
      </c>
    </row>
    <row r="61" spans="1:5" ht="13.5" thickBot="1" x14ac:dyDescent="0.25">
      <c r="A61" s="34" t="s">
        <v>172</v>
      </c>
      <c r="B61" s="97">
        <v>28328</v>
      </c>
      <c r="C61" s="27">
        <v>1908</v>
      </c>
      <c r="D61" s="28">
        <v>7.2218016654049961</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84" t="s">
        <v>252</v>
      </c>
      <c r="B68" s="184"/>
      <c r="C68" s="184"/>
      <c r="D68" s="184"/>
      <c r="E68" s="184"/>
    </row>
    <row r="69" spans="1:5" hidden="1" x14ac:dyDescent="0.2">
      <c r="A69" s="72">
        <v>1</v>
      </c>
      <c r="B69" s="72">
        <v>-1</v>
      </c>
      <c r="C69" s="72">
        <v>0</v>
      </c>
    </row>
  </sheetData>
  <mergeCells count="13">
    <mergeCell ref="A68:E68"/>
    <mergeCell ref="A65:E65"/>
    <mergeCell ref="A62:E62"/>
    <mergeCell ref="A63:E63"/>
    <mergeCell ref="A64:E64"/>
    <mergeCell ref="A66:E66"/>
    <mergeCell ref="A67:E67"/>
    <mergeCell ref="A1:E1"/>
    <mergeCell ref="A2:E2"/>
    <mergeCell ref="A3:E3"/>
    <mergeCell ref="E4:E5"/>
    <mergeCell ref="C4:D4"/>
    <mergeCell ref="A4:A5"/>
  </mergeCells>
  <conditionalFormatting sqref="A69:C69 E56 E52:E54 E50 E45:E48 E43 E12:E15 E9:E10 E7 E17:E41 E58:E61">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43" activePane="bottomRight" state="frozen"/>
      <selection pane="topRight" activeCell="B1" sqref="B1"/>
      <selection pane="bottomLeft" activeCell="A6" sqref="A6"/>
      <selection pane="bottomRight" activeCell="J11" sqref="J11"/>
    </sheetView>
  </sheetViews>
  <sheetFormatPr baseColWidth="10" defaultColWidth="11.42578125"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75" t="s">
        <v>16</v>
      </c>
      <c r="B1" s="175"/>
      <c r="C1" s="175"/>
      <c r="D1" s="175"/>
      <c r="E1" s="175"/>
    </row>
    <row r="2" spans="1:5" x14ac:dyDescent="0.2">
      <c r="A2" s="175" t="s">
        <v>83</v>
      </c>
      <c r="B2" s="175"/>
      <c r="C2" s="175"/>
      <c r="D2" s="175"/>
      <c r="E2" s="175"/>
    </row>
    <row r="3" spans="1:5" ht="12" thickBot="1" x14ac:dyDescent="0.25">
      <c r="A3" s="176" t="str">
        <f>+'C1 total'!A3</f>
        <v>III Trimestre 2020</v>
      </c>
      <c r="B3" s="176"/>
      <c r="C3" s="176"/>
      <c r="D3" s="176"/>
      <c r="E3" s="176"/>
    </row>
    <row r="4" spans="1:5" ht="11.25" customHeight="1" x14ac:dyDescent="0.2">
      <c r="A4" s="180" t="s">
        <v>133</v>
      </c>
      <c r="B4" s="3" t="str">
        <f>+'C1 total'!B4</f>
        <v>III 2020</v>
      </c>
      <c r="C4" s="179" t="s">
        <v>86</v>
      </c>
      <c r="D4" s="179"/>
      <c r="E4" s="177" t="s">
        <v>117</v>
      </c>
    </row>
    <row r="5" spans="1:5" ht="13.5" customHeight="1" thickBot="1" x14ac:dyDescent="0.25">
      <c r="A5" s="181"/>
      <c r="B5" s="6" t="str">
        <f>+'C1 total'!B5</f>
        <v>Abr - Jun</v>
      </c>
      <c r="C5" s="6" t="s">
        <v>61</v>
      </c>
      <c r="D5" s="6" t="s">
        <v>60</v>
      </c>
      <c r="E5" s="178"/>
    </row>
    <row r="6" spans="1:5" x14ac:dyDescent="0.2">
      <c r="A6" s="79"/>
      <c r="B6" s="9"/>
      <c r="C6" s="80"/>
      <c r="D6" s="9"/>
    </row>
    <row r="7" spans="1:5" x14ac:dyDescent="0.2">
      <c r="A7" s="81" t="s">
        <v>1</v>
      </c>
      <c r="B7" s="82">
        <v>469578</v>
      </c>
      <c r="C7" s="13">
        <v>-73499</v>
      </c>
      <c r="D7" s="14">
        <v>-13.533808281330273</v>
      </c>
      <c r="E7" s="15">
        <v>-1</v>
      </c>
    </row>
    <row r="8" spans="1:5" x14ac:dyDescent="0.2">
      <c r="A8" s="83"/>
      <c r="B8" s="84"/>
      <c r="C8" s="20"/>
      <c r="D8" s="21"/>
      <c r="E8" s="22"/>
    </row>
    <row r="9" spans="1:5" x14ac:dyDescent="0.2">
      <c r="A9" s="85" t="s">
        <v>2</v>
      </c>
      <c r="B9" s="86">
        <v>163229</v>
      </c>
      <c r="C9" s="25">
        <v>-11329</v>
      </c>
      <c r="D9" s="21">
        <v>-6.4901064402662731</v>
      </c>
      <c r="E9" s="22">
        <v>0</v>
      </c>
    </row>
    <row r="10" spans="1:5" x14ac:dyDescent="0.2">
      <c r="A10" s="87" t="s">
        <v>68</v>
      </c>
      <c r="B10" s="88">
        <v>163229</v>
      </c>
      <c r="C10" s="27">
        <v>-11329</v>
      </c>
      <c r="D10" s="28">
        <v>-6.4901064402662731</v>
      </c>
      <c r="E10" s="89">
        <v>0</v>
      </c>
    </row>
    <row r="11" spans="1:5" x14ac:dyDescent="0.2">
      <c r="A11" s="87"/>
      <c r="B11" s="88"/>
      <c r="C11" s="19"/>
      <c r="D11" s="28"/>
      <c r="E11" s="22"/>
    </row>
    <row r="12" spans="1:5" s="17" customFormat="1" x14ac:dyDescent="0.2">
      <c r="A12" s="85" t="s">
        <v>3</v>
      </c>
      <c r="B12" s="86">
        <v>71899</v>
      </c>
      <c r="C12" s="25">
        <v>-7307</v>
      </c>
      <c r="D12" s="21">
        <v>-9.2253112137969335</v>
      </c>
      <c r="E12" s="90">
        <v>0</v>
      </c>
    </row>
    <row r="13" spans="1:5" x14ac:dyDescent="0.2">
      <c r="A13" s="87" t="s">
        <v>4</v>
      </c>
      <c r="B13" s="88">
        <v>37169</v>
      </c>
      <c r="C13" s="27">
        <v>2289</v>
      </c>
      <c r="D13" s="28">
        <v>6.5625</v>
      </c>
      <c r="E13" s="22">
        <v>0</v>
      </c>
    </row>
    <row r="14" spans="1:5" x14ac:dyDescent="0.2">
      <c r="A14" s="87" t="s">
        <v>5</v>
      </c>
      <c r="B14" s="88">
        <v>26752</v>
      </c>
      <c r="C14" s="27">
        <v>-6888</v>
      </c>
      <c r="D14" s="28">
        <v>-20.475624256837101</v>
      </c>
      <c r="E14" s="22">
        <v>-1</v>
      </c>
    </row>
    <row r="15" spans="1:5" ht="12.75" x14ac:dyDescent="0.2">
      <c r="A15" s="87" t="s">
        <v>134</v>
      </c>
      <c r="B15" s="88">
        <v>7978</v>
      </c>
      <c r="C15" s="27">
        <v>-2708</v>
      </c>
      <c r="D15" s="28">
        <v>-25.341568407261839</v>
      </c>
      <c r="E15" s="22">
        <v>0</v>
      </c>
    </row>
    <row r="16" spans="1:5" x14ac:dyDescent="0.2">
      <c r="A16" s="87"/>
      <c r="B16" s="88"/>
      <c r="C16" s="19"/>
      <c r="D16" s="28"/>
      <c r="E16" s="22"/>
    </row>
    <row r="17" spans="1:5" x14ac:dyDescent="0.2">
      <c r="A17" s="85" t="s">
        <v>62</v>
      </c>
      <c r="B17" s="86">
        <v>234374</v>
      </c>
      <c r="C17" s="25">
        <v>-54705</v>
      </c>
      <c r="D17" s="21">
        <v>-18.923892776715014</v>
      </c>
      <c r="E17" s="22">
        <v>-1</v>
      </c>
    </row>
    <row r="18" spans="1:5" x14ac:dyDescent="0.2">
      <c r="A18" s="87" t="s">
        <v>78</v>
      </c>
      <c r="B18" s="88">
        <v>54526</v>
      </c>
      <c r="C18" s="27">
        <v>-25200</v>
      </c>
      <c r="D18" s="28">
        <v>-31.608258284624842</v>
      </c>
      <c r="E18" s="22">
        <v>-1</v>
      </c>
    </row>
    <row r="19" spans="1:5" x14ac:dyDescent="0.2">
      <c r="A19" s="87" t="s">
        <v>6</v>
      </c>
      <c r="B19" s="88">
        <v>16152</v>
      </c>
      <c r="C19" s="27">
        <v>-4676</v>
      </c>
      <c r="D19" s="28">
        <v>-22.450547340119069</v>
      </c>
      <c r="E19" s="22">
        <v>-1</v>
      </c>
    </row>
    <row r="20" spans="1:5" x14ac:dyDescent="0.2">
      <c r="A20" s="87" t="s">
        <v>79</v>
      </c>
      <c r="B20" s="88">
        <v>24609</v>
      </c>
      <c r="C20" s="27">
        <v>-8632</v>
      </c>
      <c r="D20" s="28">
        <v>-25.967931169339071</v>
      </c>
      <c r="E20" s="22">
        <v>-1</v>
      </c>
    </row>
    <row r="21" spans="1:5" x14ac:dyDescent="0.2">
      <c r="A21" s="87" t="s">
        <v>80</v>
      </c>
      <c r="B21" s="88">
        <v>4491</v>
      </c>
      <c r="C21" s="27">
        <v>-419</v>
      </c>
      <c r="D21" s="28">
        <v>-8.5336048879837065</v>
      </c>
      <c r="E21" s="22">
        <v>0</v>
      </c>
    </row>
    <row r="22" spans="1:5" ht="22.5" x14ac:dyDescent="0.2">
      <c r="A22" s="87" t="s">
        <v>70</v>
      </c>
      <c r="B22" s="88">
        <v>21598</v>
      </c>
      <c r="C22" s="27">
        <v>-6742</v>
      </c>
      <c r="D22" s="28">
        <v>-23.789696541990121</v>
      </c>
      <c r="E22" s="22">
        <v>-1</v>
      </c>
    </row>
    <row r="23" spans="1:5" x14ac:dyDescent="0.2">
      <c r="A23" s="87" t="s">
        <v>69</v>
      </c>
      <c r="B23" s="88">
        <v>17107</v>
      </c>
      <c r="C23" s="27">
        <v>-428</v>
      </c>
      <c r="D23" s="28">
        <v>-2.4408326204733393</v>
      </c>
      <c r="E23" s="22">
        <v>0</v>
      </c>
    </row>
    <row r="24" spans="1:5" x14ac:dyDescent="0.2">
      <c r="A24" s="87" t="s">
        <v>46</v>
      </c>
      <c r="B24" s="88">
        <v>40344</v>
      </c>
      <c r="C24" s="27">
        <v>1004</v>
      </c>
      <c r="D24" s="28">
        <v>2.5521098118962886</v>
      </c>
      <c r="E24" s="22">
        <v>0</v>
      </c>
    </row>
    <row r="25" spans="1:5" ht="12.75" x14ac:dyDescent="0.2">
      <c r="A25" s="87" t="s">
        <v>135</v>
      </c>
      <c r="B25" s="88">
        <v>29174</v>
      </c>
      <c r="C25" s="27">
        <v>-474</v>
      </c>
      <c r="D25" s="28">
        <v>-1.5987587695628711</v>
      </c>
      <c r="E25" s="22">
        <v>0</v>
      </c>
    </row>
    <row r="26" spans="1:5" x14ac:dyDescent="0.2">
      <c r="A26" s="87" t="s">
        <v>71</v>
      </c>
      <c r="B26" s="88">
        <v>26373</v>
      </c>
      <c r="C26" s="27">
        <v>-9138</v>
      </c>
      <c r="D26" s="28">
        <v>-25.732871504604205</v>
      </c>
      <c r="E26" s="22">
        <v>-1</v>
      </c>
    </row>
    <row r="27" spans="1:5" x14ac:dyDescent="0.2">
      <c r="A27" s="87"/>
      <c r="B27" s="88" t="s">
        <v>256</v>
      </c>
      <c r="C27" s="20"/>
      <c r="D27" s="21"/>
      <c r="E27" s="22"/>
    </row>
    <row r="28" spans="1:5" x14ac:dyDescent="0.2">
      <c r="A28" s="85" t="s">
        <v>7</v>
      </c>
      <c r="B28" s="86">
        <v>76</v>
      </c>
      <c r="C28" s="25">
        <v>-158</v>
      </c>
      <c r="D28" s="21">
        <v>-67.521367521367523</v>
      </c>
      <c r="E28" s="22">
        <v>0</v>
      </c>
    </row>
    <row r="29" spans="1:5" x14ac:dyDescent="0.2">
      <c r="A29" s="91"/>
      <c r="B29" s="86"/>
      <c r="C29" s="25"/>
      <c r="D29" s="21"/>
      <c r="E29" s="22"/>
    </row>
    <row r="30" spans="1:5" x14ac:dyDescent="0.2">
      <c r="A30" s="92" t="s">
        <v>225</v>
      </c>
      <c r="B30" s="93">
        <v>469578</v>
      </c>
      <c r="C30" s="13">
        <v>-73499</v>
      </c>
      <c r="D30" s="14">
        <v>-13.533808281330273</v>
      </c>
      <c r="E30" s="15">
        <v>-1</v>
      </c>
    </row>
    <row r="31" spans="1:5" x14ac:dyDescent="0.2">
      <c r="A31" s="91"/>
      <c r="B31" s="88"/>
      <c r="C31" s="19"/>
      <c r="D31" s="28"/>
      <c r="E31" s="22"/>
    </row>
    <row r="32" spans="1:5" x14ac:dyDescent="0.2">
      <c r="A32" s="159" t="s">
        <v>226</v>
      </c>
      <c r="B32" s="88">
        <v>1848</v>
      </c>
      <c r="C32" s="27">
        <v>-500</v>
      </c>
      <c r="D32" s="28">
        <v>-21.29471890971039</v>
      </c>
      <c r="E32" s="22">
        <v>0</v>
      </c>
    </row>
    <row r="33" spans="1:5" x14ac:dyDescent="0.2">
      <c r="A33" s="95" t="s">
        <v>227</v>
      </c>
      <c r="B33" s="88">
        <v>28316</v>
      </c>
      <c r="C33" s="27">
        <v>-6437</v>
      </c>
      <c r="D33" s="28">
        <v>-18.52214197335482</v>
      </c>
      <c r="E33" s="22">
        <v>-1</v>
      </c>
    </row>
    <row r="34" spans="1:5" s="164" customFormat="1" x14ac:dyDescent="0.2">
      <c r="A34" s="95" t="s">
        <v>228</v>
      </c>
      <c r="B34" s="88">
        <v>28639</v>
      </c>
      <c r="C34" s="27">
        <v>-2682</v>
      </c>
      <c r="D34" s="28">
        <v>-8.5629449889850253</v>
      </c>
      <c r="E34" s="22">
        <v>0</v>
      </c>
    </row>
    <row r="35" spans="1:5" x14ac:dyDescent="0.2">
      <c r="A35" s="95" t="s">
        <v>229</v>
      </c>
      <c r="B35" s="88">
        <v>19355</v>
      </c>
      <c r="C35" s="27">
        <v>-2492</v>
      </c>
      <c r="D35" s="28">
        <v>-11.406600448574174</v>
      </c>
      <c r="E35" s="22">
        <v>0</v>
      </c>
    </row>
    <row r="36" spans="1:5" ht="22.5" x14ac:dyDescent="0.2">
      <c r="A36" s="95" t="s">
        <v>230</v>
      </c>
      <c r="B36" s="88">
        <v>72268</v>
      </c>
      <c r="C36" s="27">
        <v>-29191</v>
      </c>
      <c r="D36" s="28">
        <v>-28.771227786593599</v>
      </c>
      <c r="E36" s="22">
        <v>-1</v>
      </c>
    </row>
    <row r="37" spans="1:5" ht="22.5" x14ac:dyDescent="0.2">
      <c r="A37" s="95" t="s">
        <v>231</v>
      </c>
      <c r="B37" s="88">
        <v>50842</v>
      </c>
      <c r="C37" s="27">
        <v>-4152</v>
      </c>
      <c r="D37" s="28">
        <v>-7.5499145361312134</v>
      </c>
      <c r="E37" s="22">
        <v>0</v>
      </c>
    </row>
    <row r="38" spans="1:5" ht="22.5" x14ac:dyDescent="0.2">
      <c r="A38" s="95" t="s">
        <v>232</v>
      </c>
      <c r="B38" s="88">
        <v>54623</v>
      </c>
      <c r="C38" s="27">
        <v>-3091</v>
      </c>
      <c r="D38" s="28">
        <v>-5.3557195827702113</v>
      </c>
      <c r="E38" s="22">
        <v>0</v>
      </c>
    </row>
    <row r="39" spans="1:5" ht="22.5" x14ac:dyDescent="0.2">
      <c r="A39" s="95" t="s">
        <v>233</v>
      </c>
      <c r="B39" s="88">
        <v>34147</v>
      </c>
      <c r="C39" s="27">
        <v>-9658</v>
      </c>
      <c r="D39" s="28">
        <v>-22.047711448464788</v>
      </c>
      <c r="E39" s="22">
        <v>-1</v>
      </c>
    </row>
    <row r="40" spans="1:5" x14ac:dyDescent="0.2">
      <c r="A40" s="159" t="s">
        <v>234</v>
      </c>
      <c r="B40" s="88">
        <v>178998</v>
      </c>
      <c r="C40" s="27">
        <v>-14919</v>
      </c>
      <c r="D40" s="28">
        <v>-7.6934977335664234</v>
      </c>
      <c r="E40" s="22">
        <v>-1</v>
      </c>
    </row>
    <row r="41" spans="1:5" x14ac:dyDescent="0.2">
      <c r="A41" s="159" t="s">
        <v>10</v>
      </c>
      <c r="B41" s="88">
        <v>542</v>
      </c>
      <c r="C41" s="27">
        <v>-377</v>
      </c>
      <c r="D41" s="28">
        <v>-41.022850924918394</v>
      </c>
      <c r="E41" s="22">
        <v>0</v>
      </c>
    </row>
    <row r="42" spans="1:5" x14ac:dyDescent="0.2">
      <c r="A42" s="91"/>
      <c r="B42" s="86"/>
      <c r="C42" s="25"/>
      <c r="D42" s="21"/>
      <c r="E42" s="22"/>
    </row>
    <row r="43" spans="1:5" x14ac:dyDescent="0.2">
      <c r="A43" s="92" t="s">
        <v>235</v>
      </c>
      <c r="B43" s="93">
        <v>469578</v>
      </c>
      <c r="C43" s="13">
        <v>-73499</v>
      </c>
      <c r="D43" s="14">
        <v>-13.533808281330273</v>
      </c>
      <c r="E43" s="15">
        <v>-1</v>
      </c>
    </row>
    <row r="44" spans="1:5" x14ac:dyDescent="0.2">
      <c r="A44" s="94"/>
      <c r="B44" s="88" t="s">
        <v>256</v>
      </c>
      <c r="C44" s="19"/>
      <c r="D44" s="28"/>
      <c r="E44" s="22"/>
    </row>
    <row r="45" spans="1:5" ht="12.75" x14ac:dyDescent="0.2">
      <c r="A45" s="95" t="s">
        <v>136</v>
      </c>
      <c r="B45" s="88">
        <v>58803</v>
      </c>
      <c r="C45" s="27">
        <v>-9619</v>
      </c>
      <c r="D45" s="28">
        <v>-14.05834380754728</v>
      </c>
      <c r="E45" s="22">
        <v>-1</v>
      </c>
    </row>
    <row r="46" spans="1:5" ht="12.75" x14ac:dyDescent="0.2">
      <c r="A46" s="95" t="s">
        <v>137</v>
      </c>
      <c r="B46" s="88">
        <v>231235</v>
      </c>
      <c r="C46" s="27">
        <v>-48584</v>
      </c>
      <c r="D46" s="28">
        <v>-17.362652285941984</v>
      </c>
      <c r="E46" s="22">
        <v>-1</v>
      </c>
    </row>
    <row r="47" spans="1:5" x14ac:dyDescent="0.2">
      <c r="A47" s="95" t="s">
        <v>12</v>
      </c>
      <c r="B47" s="88">
        <v>178998</v>
      </c>
      <c r="C47" s="27">
        <v>-14919</v>
      </c>
      <c r="D47" s="28">
        <v>-7.6934977335664234</v>
      </c>
      <c r="E47" s="22">
        <v>-1</v>
      </c>
    </row>
    <row r="48" spans="1:5" x14ac:dyDescent="0.2">
      <c r="A48" s="95" t="s">
        <v>10</v>
      </c>
      <c r="B48" s="88">
        <v>542</v>
      </c>
      <c r="C48" s="27">
        <v>-377</v>
      </c>
      <c r="D48" s="28">
        <v>-41.022850924918394</v>
      </c>
      <c r="E48" s="22">
        <v>0</v>
      </c>
    </row>
    <row r="49" spans="1:5" x14ac:dyDescent="0.2">
      <c r="A49" s="91"/>
      <c r="B49" s="88"/>
      <c r="C49" s="20"/>
      <c r="D49" s="21"/>
      <c r="E49" s="22"/>
    </row>
    <row r="50" spans="1:5" x14ac:dyDescent="0.2">
      <c r="A50" s="92" t="s">
        <v>236</v>
      </c>
      <c r="B50" s="93">
        <v>469578</v>
      </c>
      <c r="C50" s="13">
        <v>-73499</v>
      </c>
      <c r="D50" s="14">
        <v>-13.533808281330273</v>
      </c>
      <c r="E50" s="15">
        <v>-1</v>
      </c>
    </row>
    <row r="51" spans="1:5" x14ac:dyDescent="0.2">
      <c r="A51" s="94"/>
      <c r="B51" s="88"/>
      <c r="C51" s="19"/>
      <c r="D51" s="28"/>
      <c r="E51" s="22"/>
    </row>
    <row r="52" spans="1:5" x14ac:dyDescent="0.2">
      <c r="A52" s="95" t="s">
        <v>8</v>
      </c>
      <c r="B52" s="88">
        <v>59694</v>
      </c>
      <c r="C52" s="27">
        <v>-2502</v>
      </c>
      <c r="D52" s="28">
        <v>-4.0227667374107661</v>
      </c>
      <c r="E52" s="22">
        <v>0</v>
      </c>
    </row>
    <row r="53" spans="1:5" x14ac:dyDescent="0.2">
      <c r="A53" s="95" t="s">
        <v>9</v>
      </c>
      <c r="B53" s="88">
        <v>409884</v>
      </c>
      <c r="C53" s="27">
        <v>-70997</v>
      </c>
      <c r="D53" s="28">
        <v>-14.76394367837365</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469578</v>
      </c>
      <c r="C56" s="13">
        <v>-73499</v>
      </c>
      <c r="D56" s="14">
        <v>-13.533808281330273</v>
      </c>
      <c r="E56" s="15">
        <v>-1</v>
      </c>
    </row>
    <row r="57" spans="1:5" x14ac:dyDescent="0.2">
      <c r="A57" s="18"/>
      <c r="B57" s="97"/>
      <c r="C57" s="19"/>
      <c r="D57" s="28"/>
      <c r="E57" s="22"/>
    </row>
    <row r="58" spans="1:5" x14ac:dyDescent="0.2">
      <c r="A58" s="34" t="s">
        <v>13</v>
      </c>
      <c r="B58" s="97">
        <v>320222</v>
      </c>
      <c r="C58" s="27">
        <v>-59272</v>
      </c>
      <c r="D58" s="28">
        <v>-15.618692258639136</v>
      </c>
      <c r="E58" s="22">
        <v>-1</v>
      </c>
    </row>
    <row r="59" spans="1:5" x14ac:dyDescent="0.2">
      <c r="A59" s="34" t="s">
        <v>11</v>
      </c>
      <c r="B59" s="97">
        <v>122536</v>
      </c>
      <c r="C59" s="27">
        <v>-9126</v>
      </c>
      <c r="D59" s="28">
        <v>-6.9313849098449065</v>
      </c>
      <c r="E59" s="22">
        <v>0</v>
      </c>
    </row>
    <row r="60" spans="1:5" x14ac:dyDescent="0.2">
      <c r="A60" s="34" t="s">
        <v>14</v>
      </c>
      <c r="B60" s="97">
        <v>13687</v>
      </c>
      <c r="C60" s="27">
        <v>-4383</v>
      </c>
      <c r="D60" s="28">
        <v>-24.25567238516879</v>
      </c>
      <c r="E60" s="22">
        <v>-1</v>
      </c>
    </row>
    <row r="61" spans="1:5" ht="13.5" thickBot="1" x14ac:dyDescent="0.25">
      <c r="A61" s="34" t="s">
        <v>172</v>
      </c>
      <c r="B61" s="99">
        <v>13133</v>
      </c>
      <c r="C61" s="27">
        <v>-718</v>
      </c>
      <c r="D61" s="28">
        <v>-5.1837412461194141</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84" t="s">
        <v>252</v>
      </c>
      <c r="B68" s="184"/>
      <c r="C68" s="184"/>
      <c r="D68" s="184"/>
      <c r="E68" s="184"/>
    </row>
    <row r="69" spans="1:5" hidden="1" x14ac:dyDescent="0.2">
      <c r="A69" s="72">
        <v>1</v>
      </c>
      <c r="B69" s="72">
        <v>-1</v>
      </c>
      <c r="C69" s="72">
        <v>0</v>
      </c>
    </row>
  </sheetData>
  <mergeCells count="13">
    <mergeCell ref="A68:E68"/>
    <mergeCell ref="A65:E65"/>
    <mergeCell ref="A62:E62"/>
    <mergeCell ref="A63:E63"/>
    <mergeCell ref="A64:E64"/>
    <mergeCell ref="A66:E66"/>
    <mergeCell ref="A67:E67"/>
    <mergeCell ref="A1:E1"/>
    <mergeCell ref="A2:E2"/>
    <mergeCell ref="A3:E3"/>
    <mergeCell ref="E4:E5"/>
    <mergeCell ref="C4:D4"/>
    <mergeCell ref="A4:A5"/>
  </mergeCells>
  <conditionalFormatting sqref="A69:C69 E58:E61 E56 E52:E54 E50 E45:E48 E12:E15 E9:E10 E7 E17:E43">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52" activePane="bottomRight" state="frozen"/>
      <selection pane="topRight" activeCell="B1" sqref="B1"/>
      <selection pane="bottomLeft" activeCell="A6" sqref="A6"/>
      <selection pane="bottomRight" activeCell="E9" sqref="E9"/>
    </sheetView>
  </sheetViews>
  <sheetFormatPr baseColWidth="10" defaultColWidth="11.42578125"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75" t="s">
        <v>17</v>
      </c>
      <c r="B1" s="175"/>
      <c r="C1" s="175"/>
      <c r="D1" s="175"/>
      <c r="E1" s="175"/>
    </row>
    <row r="2" spans="1:5" x14ac:dyDescent="0.2">
      <c r="A2" s="175" t="s">
        <v>84</v>
      </c>
      <c r="B2" s="175"/>
      <c r="C2" s="175"/>
      <c r="D2" s="175"/>
      <c r="E2" s="175"/>
    </row>
    <row r="3" spans="1:5" ht="12" thickBot="1" x14ac:dyDescent="0.25">
      <c r="A3" s="176" t="str">
        <f>+'C1 total'!A3</f>
        <v>III Trimestre 2020</v>
      </c>
      <c r="B3" s="176"/>
      <c r="C3" s="176"/>
      <c r="D3" s="176"/>
      <c r="E3" s="176"/>
    </row>
    <row r="4" spans="1:5" ht="12.75" customHeight="1" x14ac:dyDescent="0.2">
      <c r="A4" s="180" t="s">
        <v>133</v>
      </c>
      <c r="B4" s="3" t="str">
        <f>+'C1 total'!B4</f>
        <v>III 2020</v>
      </c>
      <c r="C4" s="179" t="s">
        <v>86</v>
      </c>
      <c r="D4" s="179"/>
      <c r="E4" s="177" t="s">
        <v>117</v>
      </c>
    </row>
    <row r="5" spans="1:5" ht="13.5" customHeight="1" thickBot="1" x14ac:dyDescent="0.25">
      <c r="A5" s="181"/>
      <c r="B5" s="6" t="str">
        <f>+'C1 total'!B5</f>
        <v>Abr - Jun</v>
      </c>
      <c r="C5" s="6" t="s">
        <v>61</v>
      </c>
      <c r="D5" s="6" t="s">
        <v>60</v>
      </c>
      <c r="E5" s="178"/>
    </row>
    <row r="6" spans="1:5" x14ac:dyDescent="0.2">
      <c r="A6" s="79"/>
      <c r="B6" s="9"/>
      <c r="C6" s="80"/>
      <c r="D6" s="9"/>
    </row>
    <row r="7" spans="1:5" x14ac:dyDescent="0.2">
      <c r="A7" s="81" t="s">
        <v>1</v>
      </c>
      <c r="B7" s="82">
        <v>1185355</v>
      </c>
      <c r="C7" s="13">
        <v>-137547</v>
      </c>
      <c r="D7" s="14">
        <v>-10.397368814923555</v>
      </c>
      <c r="E7" s="15">
        <v>-1</v>
      </c>
    </row>
    <row r="8" spans="1:5" x14ac:dyDescent="0.2">
      <c r="A8" s="83"/>
      <c r="B8" s="84"/>
      <c r="C8" s="20"/>
      <c r="D8" s="21"/>
      <c r="E8" s="22"/>
    </row>
    <row r="9" spans="1:5" x14ac:dyDescent="0.2">
      <c r="A9" s="85" t="s">
        <v>2</v>
      </c>
      <c r="B9" s="86">
        <v>207208</v>
      </c>
      <c r="C9" s="25">
        <v>-6051</v>
      </c>
      <c r="D9" s="21">
        <v>-2.837394904787137</v>
      </c>
      <c r="E9" s="22">
        <v>0</v>
      </c>
    </row>
    <row r="10" spans="1:5" x14ac:dyDescent="0.2">
      <c r="A10" s="87" t="s">
        <v>68</v>
      </c>
      <c r="B10" s="88">
        <v>207208</v>
      </c>
      <c r="C10" s="27">
        <v>-6051</v>
      </c>
      <c r="D10" s="28">
        <v>-2.837394904787137</v>
      </c>
      <c r="E10" s="89">
        <v>0</v>
      </c>
    </row>
    <row r="11" spans="1:5" x14ac:dyDescent="0.2">
      <c r="A11" s="87"/>
      <c r="B11" s="88"/>
      <c r="C11" s="19"/>
      <c r="D11" s="28"/>
      <c r="E11" s="22"/>
    </row>
    <row r="12" spans="1:5" s="17" customFormat="1" x14ac:dyDescent="0.2">
      <c r="A12" s="85" t="s">
        <v>3</v>
      </c>
      <c r="B12" s="86">
        <v>264173</v>
      </c>
      <c r="C12" s="25">
        <v>-50613</v>
      </c>
      <c r="D12" s="21">
        <v>-16.078542247749265</v>
      </c>
      <c r="E12" s="90">
        <v>-1</v>
      </c>
    </row>
    <row r="13" spans="1:5" x14ac:dyDescent="0.2">
      <c r="A13" s="87" t="s">
        <v>4</v>
      </c>
      <c r="B13" s="88">
        <v>121576</v>
      </c>
      <c r="C13" s="27">
        <v>-21984</v>
      </c>
      <c r="D13" s="28">
        <v>-15.313457787684593</v>
      </c>
      <c r="E13" s="22">
        <v>0</v>
      </c>
    </row>
    <row r="14" spans="1:5" x14ac:dyDescent="0.2">
      <c r="A14" s="87" t="s">
        <v>5</v>
      </c>
      <c r="B14" s="88">
        <v>121077</v>
      </c>
      <c r="C14" s="27">
        <v>-28618</v>
      </c>
      <c r="D14" s="28">
        <v>-19.117538995958448</v>
      </c>
      <c r="E14" s="22">
        <v>-1</v>
      </c>
    </row>
    <row r="15" spans="1:5" ht="12.75" x14ac:dyDescent="0.2">
      <c r="A15" s="87" t="s">
        <v>134</v>
      </c>
      <c r="B15" s="88">
        <v>21520</v>
      </c>
      <c r="C15" s="27">
        <v>-11</v>
      </c>
      <c r="D15" s="28">
        <v>-5.1089127304816316E-2</v>
      </c>
      <c r="E15" s="22">
        <v>0</v>
      </c>
    </row>
    <row r="16" spans="1:5" x14ac:dyDescent="0.2">
      <c r="A16" s="87"/>
      <c r="B16" s="88"/>
      <c r="C16" s="19"/>
      <c r="D16" s="28"/>
      <c r="E16" s="22"/>
    </row>
    <row r="17" spans="1:5" x14ac:dyDescent="0.2">
      <c r="A17" s="85" t="s">
        <v>62</v>
      </c>
      <c r="B17" s="86">
        <v>707416</v>
      </c>
      <c r="C17" s="25">
        <v>-85335</v>
      </c>
      <c r="D17" s="21">
        <v>-10.764414046781399</v>
      </c>
      <c r="E17" s="22">
        <v>-1</v>
      </c>
    </row>
    <row r="18" spans="1:5" x14ac:dyDescent="0.2">
      <c r="A18" s="87" t="s">
        <v>78</v>
      </c>
      <c r="B18" s="88">
        <v>185523</v>
      </c>
      <c r="C18" s="27">
        <v>-18056</v>
      </c>
      <c r="D18" s="28">
        <v>-8.8692841599575587</v>
      </c>
      <c r="E18" s="22">
        <v>0</v>
      </c>
    </row>
    <row r="19" spans="1:5" x14ac:dyDescent="0.2">
      <c r="A19" s="87" t="s">
        <v>6</v>
      </c>
      <c r="B19" s="88">
        <v>89326</v>
      </c>
      <c r="C19" s="27">
        <v>-21146</v>
      </c>
      <c r="D19" s="28">
        <v>-19.141501919038308</v>
      </c>
      <c r="E19" s="22">
        <v>-1</v>
      </c>
    </row>
    <row r="20" spans="1:5" x14ac:dyDescent="0.2">
      <c r="A20" s="87" t="s">
        <v>79</v>
      </c>
      <c r="B20" s="88">
        <v>41161</v>
      </c>
      <c r="C20" s="27">
        <v>-13559</v>
      </c>
      <c r="D20" s="28">
        <v>-24.778874269005851</v>
      </c>
      <c r="E20" s="22">
        <v>-1</v>
      </c>
    </row>
    <row r="21" spans="1:5" x14ac:dyDescent="0.2">
      <c r="A21" s="87" t="s">
        <v>80</v>
      </c>
      <c r="B21" s="88">
        <v>25261</v>
      </c>
      <c r="C21" s="27">
        <v>2043</v>
      </c>
      <c r="D21" s="28">
        <v>8.7992075114135577</v>
      </c>
      <c r="E21" s="22">
        <v>0</v>
      </c>
    </row>
    <row r="22" spans="1:5" ht="22.5" x14ac:dyDescent="0.2">
      <c r="A22" s="87" t="s">
        <v>70</v>
      </c>
      <c r="B22" s="88">
        <v>121517</v>
      </c>
      <c r="C22" s="27">
        <v>-14903</v>
      </c>
      <c r="D22" s="28">
        <v>-10.924351268142502</v>
      </c>
      <c r="E22" s="22">
        <v>0</v>
      </c>
    </row>
    <row r="23" spans="1:5" x14ac:dyDescent="0.2">
      <c r="A23" s="87" t="s">
        <v>69</v>
      </c>
      <c r="B23" s="88">
        <v>45011</v>
      </c>
      <c r="C23" s="27">
        <v>-14015</v>
      </c>
      <c r="D23" s="28">
        <v>-23.743773930132484</v>
      </c>
      <c r="E23" s="22">
        <v>-1</v>
      </c>
    </row>
    <row r="24" spans="1:5" s="164" customFormat="1" x14ac:dyDescent="0.2">
      <c r="A24" s="87" t="s">
        <v>46</v>
      </c>
      <c r="B24" s="88">
        <v>82549</v>
      </c>
      <c r="C24" s="27">
        <v>-13648</v>
      </c>
      <c r="D24" s="28">
        <v>-14.187552626381281</v>
      </c>
      <c r="E24" s="22">
        <v>0</v>
      </c>
    </row>
    <row r="25" spans="1:5" s="164" customFormat="1" ht="12.75" x14ac:dyDescent="0.2">
      <c r="A25" s="87" t="s">
        <v>135</v>
      </c>
      <c r="B25" s="88">
        <v>107416</v>
      </c>
      <c r="C25" s="27">
        <v>9365</v>
      </c>
      <c r="D25" s="28">
        <v>9.5511519515354255</v>
      </c>
      <c r="E25" s="22">
        <v>0</v>
      </c>
    </row>
    <row r="26" spans="1:5" x14ac:dyDescent="0.2">
      <c r="A26" s="87" t="s">
        <v>71</v>
      </c>
      <c r="B26" s="88">
        <v>9652</v>
      </c>
      <c r="C26" s="27">
        <v>-1416</v>
      </c>
      <c r="D26" s="28">
        <v>-12.793639320563788</v>
      </c>
      <c r="E26" s="22">
        <v>0</v>
      </c>
    </row>
    <row r="27" spans="1:5" x14ac:dyDescent="0.2">
      <c r="A27" s="87"/>
      <c r="B27" s="88" t="s">
        <v>256</v>
      </c>
      <c r="C27" s="20"/>
      <c r="D27" s="21"/>
      <c r="E27" s="22"/>
    </row>
    <row r="28" spans="1:5" x14ac:dyDescent="0.2">
      <c r="A28" s="85" t="s">
        <v>7</v>
      </c>
      <c r="B28" s="86">
        <v>6558</v>
      </c>
      <c r="C28" s="25">
        <v>4452</v>
      </c>
      <c r="D28" s="21">
        <v>211.39601139601137</v>
      </c>
      <c r="E28" s="22">
        <v>0</v>
      </c>
    </row>
    <row r="29" spans="1:5" x14ac:dyDescent="0.2">
      <c r="A29" s="91"/>
      <c r="B29" s="86"/>
      <c r="C29" s="25"/>
      <c r="D29" s="21"/>
      <c r="E29" s="22"/>
    </row>
    <row r="30" spans="1:5" x14ac:dyDescent="0.2">
      <c r="A30" s="92" t="s">
        <v>225</v>
      </c>
      <c r="B30" s="93">
        <v>1185355</v>
      </c>
      <c r="C30" s="13">
        <v>-137547</v>
      </c>
      <c r="D30" s="14">
        <v>-10.397368814923555</v>
      </c>
      <c r="E30" s="15">
        <v>-1</v>
      </c>
    </row>
    <row r="31" spans="1:5" x14ac:dyDescent="0.2">
      <c r="A31" s="91"/>
      <c r="B31" s="88"/>
      <c r="C31" s="19"/>
      <c r="D31" s="28"/>
      <c r="E31" s="22"/>
    </row>
    <row r="32" spans="1:5" x14ac:dyDescent="0.2">
      <c r="A32" s="159" t="s">
        <v>226</v>
      </c>
      <c r="B32" s="168">
        <v>5151</v>
      </c>
      <c r="C32" s="27">
        <v>-8378</v>
      </c>
      <c r="D32" s="28">
        <v>-61.926232537512014</v>
      </c>
      <c r="E32" s="22">
        <v>0</v>
      </c>
    </row>
    <row r="33" spans="1:5" x14ac:dyDescent="0.2">
      <c r="A33" s="95" t="s">
        <v>227</v>
      </c>
      <c r="B33" s="88">
        <v>109901</v>
      </c>
      <c r="C33" s="27">
        <v>-31054</v>
      </c>
      <c r="D33" s="28">
        <v>-22.03114469156823</v>
      </c>
      <c r="E33" s="22">
        <v>-1</v>
      </c>
    </row>
    <row r="34" spans="1:5" x14ac:dyDescent="0.2">
      <c r="A34" s="95" t="s">
        <v>228</v>
      </c>
      <c r="B34" s="88">
        <v>105509</v>
      </c>
      <c r="C34" s="27">
        <v>-14217</v>
      </c>
      <c r="D34" s="28">
        <v>-11.8746137012846</v>
      </c>
      <c r="E34" s="22">
        <v>0</v>
      </c>
    </row>
    <row r="35" spans="1:5" x14ac:dyDescent="0.2">
      <c r="A35" s="95" t="s">
        <v>229</v>
      </c>
      <c r="B35" s="88">
        <v>73324</v>
      </c>
      <c r="C35" s="27">
        <v>-10309</v>
      </c>
      <c r="D35" s="28">
        <v>-12.326473999497805</v>
      </c>
      <c r="E35" s="22">
        <v>0</v>
      </c>
    </row>
    <row r="36" spans="1:5" ht="22.5" x14ac:dyDescent="0.2">
      <c r="A36" s="95" t="s">
        <v>230</v>
      </c>
      <c r="B36" s="88">
        <v>187920</v>
      </c>
      <c r="C36" s="27">
        <v>-17579</v>
      </c>
      <c r="D36" s="28">
        <v>-8.5542995343043042</v>
      </c>
      <c r="E36" s="22">
        <v>0</v>
      </c>
    </row>
    <row r="37" spans="1:5" ht="22.5" x14ac:dyDescent="0.2">
      <c r="A37" s="95" t="s">
        <v>231</v>
      </c>
      <c r="B37" s="88">
        <v>69739</v>
      </c>
      <c r="C37" s="27">
        <v>382</v>
      </c>
      <c r="D37" s="28">
        <v>0.55077353403405571</v>
      </c>
      <c r="E37" s="22">
        <v>0</v>
      </c>
    </row>
    <row r="38" spans="1:5" ht="22.5" x14ac:dyDescent="0.2">
      <c r="A38" s="95" t="s">
        <v>232</v>
      </c>
      <c r="B38" s="88">
        <v>188484</v>
      </c>
      <c r="C38" s="27">
        <v>404</v>
      </c>
      <c r="D38" s="28">
        <v>0.21480221182475545</v>
      </c>
      <c r="E38" s="22">
        <v>0</v>
      </c>
    </row>
    <row r="39" spans="1:5" s="164" customFormat="1" ht="22.5" x14ac:dyDescent="0.2">
      <c r="A39" s="95" t="s">
        <v>233</v>
      </c>
      <c r="B39" s="88">
        <v>144434</v>
      </c>
      <c r="C39" s="27">
        <v>-30720</v>
      </c>
      <c r="D39" s="28">
        <v>-17.538851524943762</v>
      </c>
      <c r="E39" s="22">
        <v>-1</v>
      </c>
    </row>
    <row r="40" spans="1:5" s="164" customFormat="1" x14ac:dyDescent="0.2">
      <c r="A40" s="159" t="s">
        <v>234</v>
      </c>
      <c r="B40" s="88">
        <v>294698</v>
      </c>
      <c r="C40" s="27">
        <v>-27736</v>
      </c>
      <c r="D40" s="28">
        <v>-8.6020705012498677</v>
      </c>
      <c r="E40" s="22">
        <v>-1</v>
      </c>
    </row>
    <row r="41" spans="1:5" s="164" customFormat="1" x14ac:dyDescent="0.2">
      <c r="A41" s="159" t="s">
        <v>10</v>
      </c>
      <c r="B41" s="88">
        <v>6195</v>
      </c>
      <c r="C41" s="27">
        <v>1660</v>
      </c>
      <c r="D41" s="28">
        <v>36.604189636163177</v>
      </c>
      <c r="E41" s="22">
        <v>0</v>
      </c>
    </row>
    <row r="42" spans="1:5" x14ac:dyDescent="0.2">
      <c r="A42" s="91"/>
      <c r="B42" s="88"/>
      <c r="C42" s="19"/>
      <c r="D42" s="28"/>
      <c r="E42" s="22"/>
    </row>
    <row r="43" spans="1:5" x14ac:dyDescent="0.2">
      <c r="A43" s="92" t="s">
        <v>235</v>
      </c>
      <c r="B43" s="93">
        <v>1185355</v>
      </c>
      <c r="C43" s="13">
        <v>-137547</v>
      </c>
      <c r="D43" s="14">
        <v>-10.397368814923555</v>
      </c>
      <c r="E43" s="15">
        <v>-1</v>
      </c>
    </row>
    <row r="44" spans="1:5" x14ac:dyDescent="0.2">
      <c r="A44" s="94"/>
      <c r="B44" s="88" t="s">
        <v>256</v>
      </c>
      <c r="C44" s="19"/>
      <c r="D44" s="28"/>
      <c r="E44" s="22"/>
    </row>
    <row r="45" spans="1:5" ht="12.75" x14ac:dyDescent="0.2">
      <c r="A45" s="95" t="s">
        <v>136</v>
      </c>
      <c r="B45" s="88">
        <v>220561</v>
      </c>
      <c r="C45" s="27">
        <v>-53649</v>
      </c>
      <c r="D45" s="28">
        <v>-19.564931986433756</v>
      </c>
      <c r="E45" s="22">
        <v>-1</v>
      </c>
    </row>
    <row r="46" spans="1:5" ht="12.75" x14ac:dyDescent="0.2">
      <c r="A46" s="95" t="s">
        <v>137</v>
      </c>
      <c r="B46" s="88">
        <v>663901</v>
      </c>
      <c r="C46" s="27">
        <v>-57822</v>
      </c>
      <c r="D46" s="28">
        <v>-8.0116609835075234</v>
      </c>
      <c r="E46" s="22">
        <v>-1</v>
      </c>
    </row>
    <row r="47" spans="1:5" s="164" customFormat="1" x14ac:dyDescent="0.2">
      <c r="A47" s="95" t="s">
        <v>12</v>
      </c>
      <c r="B47" s="88">
        <v>294698</v>
      </c>
      <c r="C47" s="27">
        <v>-27736</v>
      </c>
      <c r="D47" s="28">
        <v>-8.6020705012498677</v>
      </c>
      <c r="E47" s="22">
        <v>-1</v>
      </c>
    </row>
    <row r="48" spans="1:5" x14ac:dyDescent="0.2">
      <c r="A48" s="95" t="s">
        <v>10</v>
      </c>
      <c r="B48" s="88">
        <v>6195</v>
      </c>
      <c r="C48" s="27">
        <v>1660</v>
      </c>
      <c r="D48" s="28">
        <v>36.604189636163177</v>
      </c>
      <c r="E48" s="22">
        <v>0</v>
      </c>
    </row>
    <row r="49" spans="1:5" x14ac:dyDescent="0.2">
      <c r="A49" s="91"/>
      <c r="B49" s="88"/>
      <c r="C49" s="20"/>
      <c r="D49" s="21"/>
      <c r="E49" s="22"/>
    </row>
    <row r="50" spans="1:5" x14ac:dyDescent="0.2">
      <c r="A50" s="92" t="s">
        <v>236</v>
      </c>
      <c r="B50" s="93">
        <v>1185355</v>
      </c>
      <c r="C50" s="13">
        <v>-137547</v>
      </c>
      <c r="D50" s="14">
        <v>-10.397368814923555</v>
      </c>
      <c r="E50" s="15">
        <v>-1</v>
      </c>
    </row>
    <row r="51" spans="1:5" x14ac:dyDescent="0.2">
      <c r="A51" s="94"/>
      <c r="B51" s="88"/>
      <c r="C51" s="19"/>
      <c r="D51" s="28"/>
      <c r="E51" s="22"/>
    </row>
    <row r="52" spans="1:5" x14ac:dyDescent="0.2">
      <c r="A52" s="95" t="s">
        <v>8</v>
      </c>
      <c r="B52" s="88">
        <v>123804</v>
      </c>
      <c r="C52" s="27">
        <v>-25195</v>
      </c>
      <c r="D52" s="28">
        <v>-16.909509459795032</v>
      </c>
      <c r="E52" s="22">
        <v>-1</v>
      </c>
    </row>
    <row r="53" spans="1:5" x14ac:dyDescent="0.2">
      <c r="A53" s="95" t="s">
        <v>9</v>
      </c>
      <c r="B53" s="88">
        <v>1061551</v>
      </c>
      <c r="C53" s="27">
        <v>-112352</v>
      </c>
      <c r="D53" s="28">
        <v>-9.5708078095038527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1185355</v>
      </c>
      <c r="C56" s="13">
        <v>-137547</v>
      </c>
      <c r="D56" s="14">
        <v>-10.397368814923555</v>
      </c>
      <c r="E56" s="15">
        <v>-1</v>
      </c>
    </row>
    <row r="57" spans="1:5" x14ac:dyDescent="0.2">
      <c r="A57" s="18"/>
      <c r="B57" s="97"/>
      <c r="C57" s="19"/>
      <c r="D57" s="28"/>
      <c r="E57" s="22"/>
    </row>
    <row r="58" spans="1:5" x14ac:dyDescent="0.2">
      <c r="A58" s="34" t="s">
        <v>13</v>
      </c>
      <c r="B58" s="97">
        <v>799117</v>
      </c>
      <c r="C58" s="27">
        <v>-128271</v>
      </c>
      <c r="D58" s="28">
        <v>-13.831427622526926</v>
      </c>
      <c r="E58" s="22">
        <v>-1</v>
      </c>
    </row>
    <row r="59" spans="1:5" s="164" customFormat="1" x14ac:dyDescent="0.2">
      <c r="A59" s="34" t="s">
        <v>11</v>
      </c>
      <c r="B59" s="97">
        <v>323334</v>
      </c>
      <c r="C59" s="27">
        <v>-6136</v>
      </c>
      <c r="D59" s="28">
        <v>-1.862385042644247</v>
      </c>
      <c r="E59" s="22">
        <v>0</v>
      </c>
    </row>
    <row r="60" spans="1:5" s="164" customFormat="1" x14ac:dyDescent="0.2">
      <c r="A60" s="34" t="s">
        <v>14</v>
      </c>
      <c r="B60" s="97">
        <v>43263</v>
      </c>
      <c r="C60" s="27">
        <v>-6822</v>
      </c>
      <c r="D60" s="28">
        <v>-13.620844564240791</v>
      </c>
      <c r="E60" s="22">
        <v>0</v>
      </c>
    </row>
    <row r="61" spans="1:5" s="164" customFormat="1" ht="13.5" thickBot="1" x14ac:dyDescent="0.25">
      <c r="A61" s="34" t="s">
        <v>172</v>
      </c>
      <c r="B61" s="99">
        <v>19641</v>
      </c>
      <c r="C61" s="27">
        <v>3682</v>
      </c>
      <c r="D61" s="28">
        <v>23.071621028886522</v>
      </c>
      <c r="E61" s="22">
        <v>0</v>
      </c>
    </row>
    <row r="62" spans="1:5" x14ac:dyDescent="0.2">
      <c r="A62" s="190" t="s">
        <v>52</v>
      </c>
      <c r="B62" s="190"/>
      <c r="C62" s="190"/>
      <c r="D62" s="190"/>
      <c r="E62" s="190"/>
    </row>
    <row r="63" spans="1:5" x14ac:dyDescent="0.2">
      <c r="A63" s="188" t="s">
        <v>53</v>
      </c>
      <c r="B63" s="188"/>
      <c r="C63" s="188"/>
      <c r="D63" s="188"/>
      <c r="E63" s="188"/>
    </row>
    <row r="64" spans="1:5" x14ac:dyDescent="0.2">
      <c r="A64" s="188" t="s">
        <v>191</v>
      </c>
      <c r="B64" s="188"/>
      <c r="C64" s="188"/>
      <c r="D64" s="188"/>
      <c r="E64" s="188"/>
    </row>
    <row r="65" spans="1:5" x14ac:dyDescent="0.2">
      <c r="A65" s="189" t="s">
        <v>54</v>
      </c>
      <c r="B65" s="189"/>
      <c r="C65" s="189"/>
      <c r="D65" s="189"/>
      <c r="E65" s="189"/>
    </row>
    <row r="66" spans="1:5" x14ac:dyDescent="0.2">
      <c r="A66" s="188" t="s">
        <v>173</v>
      </c>
      <c r="B66" s="188"/>
      <c r="C66" s="188"/>
      <c r="D66" s="188"/>
      <c r="E66" s="188"/>
    </row>
    <row r="67" spans="1:5" x14ac:dyDescent="0.2">
      <c r="A67" s="188" t="s">
        <v>170</v>
      </c>
      <c r="B67" s="188"/>
      <c r="C67" s="188"/>
      <c r="D67" s="188"/>
      <c r="E67" s="188"/>
    </row>
    <row r="68" spans="1:5" ht="11.25" customHeight="1" x14ac:dyDescent="0.2">
      <c r="A68" s="184" t="s">
        <v>252</v>
      </c>
      <c r="B68" s="184"/>
      <c r="C68" s="184"/>
      <c r="D68" s="184"/>
      <c r="E68" s="184"/>
    </row>
    <row r="69" spans="1:5" ht="11.25" hidden="1" customHeight="1" x14ac:dyDescent="0.2">
      <c r="A69" s="72">
        <v>1</v>
      </c>
      <c r="B69" s="72">
        <v>-1</v>
      </c>
      <c r="C69" s="72">
        <v>0</v>
      </c>
    </row>
  </sheetData>
  <mergeCells count="13">
    <mergeCell ref="A65:E65"/>
    <mergeCell ref="A66:E66"/>
    <mergeCell ref="A67:E67"/>
    <mergeCell ref="A68:E68"/>
    <mergeCell ref="A64:E64"/>
    <mergeCell ref="A1:E1"/>
    <mergeCell ref="A2:E2"/>
    <mergeCell ref="A3:E3"/>
    <mergeCell ref="E4:E5"/>
    <mergeCell ref="A63:E63"/>
    <mergeCell ref="C4:D4"/>
    <mergeCell ref="A4:A5"/>
    <mergeCell ref="A62:E62"/>
  </mergeCells>
  <conditionalFormatting sqref="A69:C69 E58:E61 E56 E52:E54 E50 E45:E48 E43 E12:E15 E9:E10 E7 E17:E41">
    <cfRule type="iconSet" priority="2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15" sqref="E15"/>
    </sheetView>
  </sheetViews>
  <sheetFormatPr baseColWidth="10" defaultColWidth="11.42578125" defaultRowHeight="11.25" x14ac:dyDescent="0.2"/>
  <cols>
    <col min="1" max="1" width="34.85546875" style="10" customWidth="1"/>
    <col min="2" max="4" width="9.28515625" style="10" customWidth="1"/>
    <col min="5" max="5" width="19.28515625" style="41" customWidth="1"/>
    <col min="6" max="16384" width="11.42578125" style="10"/>
  </cols>
  <sheetData>
    <row r="1" spans="1:5" x14ac:dyDescent="0.2">
      <c r="A1" s="175" t="s">
        <v>18</v>
      </c>
      <c r="B1" s="175"/>
      <c r="C1" s="175"/>
      <c r="D1" s="175"/>
      <c r="E1" s="175"/>
    </row>
    <row r="2" spans="1:5" x14ac:dyDescent="0.2">
      <c r="A2" s="175" t="s">
        <v>76</v>
      </c>
      <c r="B2" s="175"/>
      <c r="C2" s="175"/>
      <c r="D2" s="175"/>
      <c r="E2" s="175"/>
    </row>
    <row r="3" spans="1:5" ht="12" thickBot="1" x14ac:dyDescent="0.25">
      <c r="A3" s="176" t="str">
        <f>+'C1 total'!A3</f>
        <v>III Trimestre 2020</v>
      </c>
      <c r="B3" s="176"/>
      <c r="C3" s="176"/>
      <c r="D3" s="176"/>
      <c r="E3" s="176"/>
    </row>
    <row r="4" spans="1:5" ht="1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9"/>
      <c r="C6" s="80"/>
      <c r="D6" s="9"/>
    </row>
    <row r="7" spans="1:5" x14ac:dyDescent="0.2">
      <c r="A7" s="81" t="s">
        <v>1</v>
      </c>
      <c r="B7" s="82">
        <v>660754</v>
      </c>
      <c r="C7" s="13">
        <v>-178957</v>
      </c>
      <c r="D7" s="14">
        <v>-21.311737014282294</v>
      </c>
      <c r="E7" s="15">
        <v>-1</v>
      </c>
    </row>
    <row r="8" spans="1:5" s="2" customFormat="1" x14ac:dyDescent="0.2">
      <c r="A8" s="83"/>
      <c r="B8" s="84"/>
      <c r="C8" s="20"/>
      <c r="D8" s="21"/>
      <c r="E8" s="22"/>
    </row>
    <row r="9" spans="1:5" x14ac:dyDescent="0.2">
      <c r="A9" s="85" t="s">
        <v>2</v>
      </c>
      <c r="B9" s="86">
        <v>29503</v>
      </c>
      <c r="C9" s="25">
        <v>2018</v>
      </c>
      <c r="D9" s="21">
        <v>7.3421866472621433</v>
      </c>
      <c r="E9" s="22">
        <v>0</v>
      </c>
    </row>
    <row r="10" spans="1:5" x14ac:dyDescent="0.2">
      <c r="A10" s="87" t="s">
        <v>68</v>
      </c>
      <c r="B10" s="88">
        <v>29503</v>
      </c>
      <c r="C10" s="27">
        <v>2018</v>
      </c>
      <c r="D10" s="28">
        <v>7.3421866472621433</v>
      </c>
      <c r="E10" s="89">
        <v>0</v>
      </c>
    </row>
    <row r="11" spans="1:5" x14ac:dyDescent="0.2">
      <c r="A11" s="87"/>
      <c r="B11" s="88"/>
      <c r="C11" s="19"/>
      <c r="D11" s="28"/>
      <c r="E11" s="22"/>
    </row>
    <row r="12" spans="1:5" s="101" customFormat="1" x14ac:dyDescent="0.2">
      <c r="A12" s="85" t="s">
        <v>3</v>
      </c>
      <c r="B12" s="86">
        <v>61233</v>
      </c>
      <c r="C12" s="25">
        <v>-21722</v>
      </c>
      <c r="D12" s="21">
        <v>-26.185281176541498</v>
      </c>
      <c r="E12" s="90">
        <v>-1</v>
      </c>
    </row>
    <row r="13" spans="1:5" s="164" customFormat="1" x14ac:dyDescent="0.2">
      <c r="A13" s="87" t="s">
        <v>4</v>
      </c>
      <c r="B13" s="88">
        <v>54894</v>
      </c>
      <c r="C13" s="27">
        <v>-14524</v>
      </c>
      <c r="D13" s="28">
        <v>-20.922527298395231</v>
      </c>
      <c r="E13" s="90">
        <v>-1</v>
      </c>
    </row>
    <row r="14" spans="1:5" s="164" customFormat="1" x14ac:dyDescent="0.2">
      <c r="A14" s="87" t="s">
        <v>5</v>
      </c>
      <c r="B14" s="168">
        <v>2162</v>
      </c>
      <c r="C14" s="27">
        <v>-6147</v>
      </c>
      <c r="D14" s="28">
        <v>-73.980021663256707</v>
      </c>
      <c r="E14" s="90">
        <v>0</v>
      </c>
    </row>
    <row r="15" spans="1:5" s="164" customFormat="1" ht="12.75" x14ac:dyDescent="0.2">
      <c r="A15" s="87" t="s">
        <v>134</v>
      </c>
      <c r="B15" s="88">
        <v>4177</v>
      </c>
      <c r="C15" s="27">
        <v>-1051</v>
      </c>
      <c r="D15" s="28">
        <v>-20.103289977046671</v>
      </c>
      <c r="E15" s="90">
        <v>0</v>
      </c>
    </row>
    <row r="16" spans="1:5" s="164" customFormat="1" x14ac:dyDescent="0.2">
      <c r="A16" s="87"/>
      <c r="B16" s="88"/>
      <c r="C16" s="19"/>
      <c r="D16" s="28"/>
      <c r="E16" s="22"/>
    </row>
    <row r="17" spans="1:5" s="164" customFormat="1" x14ac:dyDescent="0.2">
      <c r="A17" s="85" t="s">
        <v>62</v>
      </c>
      <c r="B17" s="86">
        <v>569836</v>
      </c>
      <c r="C17" s="25">
        <v>-157756</v>
      </c>
      <c r="D17" s="21">
        <v>-21.681931632013544</v>
      </c>
      <c r="E17" s="22">
        <v>-1</v>
      </c>
    </row>
    <row r="18" spans="1:5" s="164" customFormat="1" x14ac:dyDescent="0.2">
      <c r="A18" s="87" t="s">
        <v>78</v>
      </c>
      <c r="B18" s="88">
        <v>102563</v>
      </c>
      <c r="C18" s="27">
        <v>-38487</v>
      </c>
      <c r="D18" s="28">
        <v>-27.286068769939735</v>
      </c>
      <c r="E18" s="22">
        <v>-1</v>
      </c>
    </row>
    <row r="19" spans="1:5" s="164" customFormat="1" x14ac:dyDescent="0.2">
      <c r="A19" s="87" t="s">
        <v>6</v>
      </c>
      <c r="B19" s="88">
        <v>11044</v>
      </c>
      <c r="C19" s="27">
        <v>-3200</v>
      </c>
      <c r="D19" s="28">
        <v>-22.465599550688008</v>
      </c>
      <c r="E19" s="22">
        <v>0</v>
      </c>
    </row>
    <row r="20" spans="1:5" s="164" customFormat="1" x14ac:dyDescent="0.2">
      <c r="A20" s="87" t="s">
        <v>79</v>
      </c>
      <c r="B20" s="88">
        <v>68807</v>
      </c>
      <c r="C20" s="27">
        <v>-18891</v>
      </c>
      <c r="D20" s="28">
        <v>-21.540970147551825</v>
      </c>
      <c r="E20" s="22">
        <v>-1</v>
      </c>
    </row>
    <row r="21" spans="1:5" s="164" customFormat="1" x14ac:dyDescent="0.2">
      <c r="A21" s="87" t="s">
        <v>80</v>
      </c>
      <c r="B21" s="168">
        <v>15931</v>
      </c>
      <c r="C21" s="27">
        <v>-11159</v>
      </c>
      <c r="D21" s="28">
        <v>-41.192321889996308</v>
      </c>
      <c r="E21" s="22">
        <v>0</v>
      </c>
    </row>
    <row r="22" spans="1:5" s="164" customFormat="1" ht="22.5" x14ac:dyDescent="0.2">
      <c r="A22" s="87" t="s">
        <v>70</v>
      </c>
      <c r="B22" s="88">
        <v>65672</v>
      </c>
      <c r="C22" s="27">
        <v>-2297</v>
      </c>
      <c r="D22" s="28">
        <v>-3.3794818225955954</v>
      </c>
      <c r="E22" s="22">
        <v>0</v>
      </c>
    </row>
    <row r="23" spans="1:5" s="164" customFormat="1" x14ac:dyDescent="0.2">
      <c r="A23" s="87" t="s">
        <v>69</v>
      </c>
      <c r="B23" s="88">
        <v>29250</v>
      </c>
      <c r="C23" s="27">
        <v>-8304</v>
      </c>
      <c r="D23" s="28">
        <v>-22.112158491771851</v>
      </c>
      <c r="E23" s="22">
        <v>-1</v>
      </c>
    </row>
    <row r="24" spans="1:5" s="164" customFormat="1" x14ac:dyDescent="0.2">
      <c r="A24" s="87" t="s">
        <v>46</v>
      </c>
      <c r="B24" s="88">
        <v>143297</v>
      </c>
      <c r="C24" s="27">
        <v>-5385</v>
      </c>
      <c r="D24" s="28">
        <v>-3.6218237580877313</v>
      </c>
      <c r="E24" s="22">
        <v>0</v>
      </c>
    </row>
    <row r="25" spans="1:5" s="164" customFormat="1" ht="12.75" x14ac:dyDescent="0.2">
      <c r="A25" s="87" t="s">
        <v>135</v>
      </c>
      <c r="B25" s="88">
        <v>53054</v>
      </c>
      <c r="C25" s="27">
        <v>-12843</v>
      </c>
      <c r="D25" s="28">
        <v>-19.489506350820218</v>
      </c>
      <c r="E25" s="22">
        <v>-1</v>
      </c>
    </row>
    <row r="26" spans="1:5" x14ac:dyDescent="0.2">
      <c r="A26" s="87" t="s">
        <v>71</v>
      </c>
      <c r="B26" s="88">
        <v>80218</v>
      </c>
      <c r="C26" s="27">
        <v>-57190</v>
      </c>
      <c r="D26" s="28">
        <v>-41.620575221238937</v>
      </c>
      <c r="E26" s="22">
        <v>-1</v>
      </c>
    </row>
    <row r="27" spans="1:5" x14ac:dyDescent="0.2">
      <c r="A27" s="87"/>
      <c r="B27" s="88" t="s">
        <v>256</v>
      </c>
      <c r="C27" s="20"/>
      <c r="D27" s="21"/>
      <c r="E27" s="22"/>
    </row>
    <row r="28" spans="1:5" x14ac:dyDescent="0.2">
      <c r="A28" s="85" t="s">
        <v>7</v>
      </c>
      <c r="B28" s="86">
        <v>182</v>
      </c>
      <c r="C28" s="25">
        <v>-1497</v>
      </c>
      <c r="D28" s="21">
        <v>-89.160214413341279</v>
      </c>
      <c r="E28" s="22">
        <v>0</v>
      </c>
    </row>
    <row r="29" spans="1:5" x14ac:dyDescent="0.2">
      <c r="A29" s="91"/>
      <c r="B29" s="86"/>
      <c r="C29" s="25"/>
      <c r="D29" s="21"/>
      <c r="E29" s="22"/>
    </row>
    <row r="30" spans="1:5" x14ac:dyDescent="0.2">
      <c r="A30" s="92" t="s">
        <v>225</v>
      </c>
      <c r="B30" s="93">
        <v>660754</v>
      </c>
      <c r="C30" s="13">
        <v>-178957</v>
      </c>
      <c r="D30" s="14">
        <v>-21.311737014282294</v>
      </c>
      <c r="E30" s="15">
        <v>-1</v>
      </c>
    </row>
    <row r="31" spans="1:5" x14ac:dyDescent="0.2">
      <c r="A31" s="91"/>
      <c r="B31" s="88"/>
      <c r="C31" s="19"/>
      <c r="D31" s="28"/>
      <c r="E31" s="22"/>
    </row>
    <row r="32" spans="1:5" x14ac:dyDescent="0.2">
      <c r="A32" s="159" t="s">
        <v>226</v>
      </c>
      <c r="B32" s="88">
        <v>9779</v>
      </c>
      <c r="C32" s="27">
        <v>-1133</v>
      </c>
      <c r="D32" s="28">
        <v>-10.383064516129032</v>
      </c>
      <c r="E32" s="22">
        <v>0</v>
      </c>
    </row>
    <row r="33" spans="1:5" x14ac:dyDescent="0.2">
      <c r="A33" s="95" t="s">
        <v>227</v>
      </c>
      <c r="B33" s="88">
        <v>123468</v>
      </c>
      <c r="C33" s="27">
        <v>-16306</v>
      </c>
      <c r="D33" s="28">
        <v>-11.665975074048106</v>
      </c>
      <c r="E33" s="22">
        <v>0</v>
      </c>
    </row>
    <row r="34" spans="1:5" x14ac:dyDescent="0.2">
      <c r="A34" s="95" t="s">
        <v>228</v>
      </c>
      <c r="B34" s="88">
        <v>70182</v>
      </c>
      <c r="C34" s="27">
        <v>-19770</v>
      </c>
      <c r="D34" s="28">
        <v>-21.978388473852721</v>
      </c>
      <c r="E34" s="22">
        <v>-1</v>
      </c>
    </row>
    <row r="35" spans="1:5" x14ac:dyDescent="0.2">
      <c r="A35" s="95" t="s">
        <v>229</v>
      </c>
      <c r="B35" s="88">
        <v>63028</v>
      </c>
      <c r="C35" s="27">
        <v>-25963</v>
      </c>
      <c r="D35" s="28">
        <v>-29.17486037913946</v>
      </c>
      <c r="E35" s="22">
        <v>-1</v>
      </c>
    </row>
    <row r="36" spans="1:5" ht="22.5" x14ac:dyDescent="0.2">
      <c r="A36" s="95" t="s">
        <v>230</v>
      </c>
      <c r="B36" s="88">
        <v>180427</v>
      </c>
      <c r="C36" s="27">
        <v>-73542</v>
      </c>
      <c r="D36" s="28">
        <v>-28.957077438585021</v>
      </c>
      <c r="E36" s="22">
        <v>-1</v>
      </c>
    </row>
    <row r="37" spans="1:5" ht="22.5" x14ac:dyDescent="0.2">
      <c r="A37" s="95" t="s">
        <v>231</v>
      </c>
      <c r="B37" s="168">
        <v>10234</v>
      </c>
      <c r="C37" s="27">
        <v>2791</v>
      </c>
      <c r="D37" s="28">
        <v>37.498320569662766</v>
      </c>
      <c r="E37" s="22">
        <v>0</v>
      </c>
    </row>
    <row r="38" spans="1:5" ht="22.5" x14ac:dyDescent="0.2">
      <c r="A38" s="95" t="s">
        <v>232</v>
      </c>
      <c r="B38" s="88">
        <v>54595</v>
      </c>
      <c r="C38" s="27">
        <v>-3933</v>
      </c>
      <c r="D38" s="28">
        <v>-6.7198605795516677</v>
      </c>
      <c r="E38" s="22">
        <v>0</v>
      </c>
    </row>
    <row r="39" spans="1:5" ht="22.5" x14ac:dyDescent="0.2">
      <c r="A39" s="95" t="s">
        <v>233</v>
      </c>
      <c r="B39" s="168">
        <v>6811</v>
      </c>
      <c r="C39" s="27">
        <v>-9044</v>
      </c>
      <c r="D39" s="28">
        <v>-57.041942604856509</v>
      </c>
      <c r="E39" s="22">
        <v>0</v>
      </c>
    </row>
    <row r="40" spans="1:5" x14ac:dyDescent="0.2">
      <c r="A40" s="159" t="s">
        <v>234</v>
      </c>
      <c r="B40" s="88">
        <v>141821</v>
      </c>
      <c r="C40" s="27">
        <v>-28188</v>
      </c>
      <c r="D40" s="28">
        <v>-16.580298690069352</v>
      </c>
      <c r="E40" s="22">
        <v>-1</v>
      </c>
    </row>
    <row r="41" spans="1:5" x14ac:dyDescent="0.2">
      <c r="A41" s="159" t="s">
        <v>10</v>
      </c>
      <c r="B41" s="88">
        <v>409</v>
      </c>
      <c r="C41" s="27">
        <v>-3869</v>
      </c>
      <c r="D41" s="28">
        <v>-90.439457690509585</v>
      </c>
      <c r="E41" s="22">
        <v>0</v>
      </c>
    </row>
    <row r="42" spans="1:5" x14ac:dyDescent="0.2">
      <c r="A42" s="91"/>
      <c r="B42" s="88"/>
      <c r="C42" s="19"/>
      <c r="D42" s="28"/>
      <c r="E42" s="22"/>
    </row>
    <row r="43" spans="1:5" x14ac:dyDescent="0.2">
      <c r="A43" s="92" t="s">
        <v>235</v>
      </c>
      <c r="B43" s="93">
        <v>660754</v>
      </c>
      <c r="C43" s="13">
        <v>-178957</v>
      </c>
      <c r="D43" s="14">
        <v>-21.311737014282294</v>
      </c>
      <c r="E43" s="15">
        <v>-1</v>
      </c>
    </row>
    <row r="44" spans="1:5" s="2" customFormat="1" x14ac:dyDescent="0.2">
      <c r="A44" s="94"/>
      <c r="B44" s="88" t="s">
        <v>256</v>
      </c>
      <c r="C44" s="19"/>
      <c r="D44" s="28"/>
      <c r="E44" s="22"/>
    </row>
    <row r="45" spans="1:5" ht="12.75" x14ac:dyDescent="0.2">
      <c r="A45" s="95" t="s">
        <v>136</v>
      </c>
      <c r="B45" s="88">
        <v>203429</v>
      </c>
      <c r="C45" s="27">
        <v>-37209</v>
      </c>
      <c r="D45" s="28">
        <v>-15.462645135016082</v>
      </c>
      <c r="E45" s="22">
        <v>-1</v>
      </c>
    </row>
    <row r="46" spans="1:5" ht="12.75" x14ac:dyDescent="0.2">
      <c r="A46" s="95" t="s">
        <v>137</v>
      </c>
      <c r="B46" s="88">
        <v>315095</v>
      </c>
      <c r="C46" s="27">
        <v>-109691</v>
      </c>
      <c r="D46" s="28">
        <v>-25.822649522347724</v>
      </c>
      <c r="E46" s="22">
        <v>-1</v>
      </c>
    </row>
    <row r="47" spans="1:5" x14ac:dyDescent="0.2">
      <c r="A47" s="95" t="s">
        <v>12</v>
      </c>
      <c r="B47" s="88">
        <v>141821</v>
      </c>
      <c r="C47" s="27">
        <v>-28188</v>
      </c>
      <c r="D47" s="28">
        <v>-16.580298690069352</v>
      </c>
      <c r="E47" s="22">
        <v>-1</v>
      </c>
    </row>
    <row r="48" spans="1:5" x14ac:dyDescent="0.2">
      <c r="A48" s="95" t="s">
        <v>10</v>
      </c>
      <c r="B48" s="88">
        <v>409</v>
      </c>
      <c r="C48" s="27">
        <v>-3869</v>
      </c>
      <c r="D48" s="28">
        <v>-90.439457690509585</v>
      </c>
      <c r="E48" s="22">
        <v>0</v>
      </c>
    </row>
    <row r="49" spans="1:5" x14ac:dyDescent="0.2">
      <c r="A49" s="91"/>
      <c r="B49" s="88"/>
      <c r="C49" s="20"/>
      <c r="D49" s="21"/>
      <c r="E49" s="22"/>
    </row>
    <row r="50" spans="1:5" x14ac:dyDescent="0.2">
      <c r="A50" s="92" t="s">
        <v>236</v>
      </c>
      <c r="B50" s="93">
        <v>660754</v>
      </c>
      <c r="C50" s="13">
        <v>-178957</v>
      </c>
      <c r="D50" s="14">
        <v>-21.311737014282294</v>
      </c>
      <c r="E50" s="15">
        <v>-1</v>
      </c>
    </row>
    <row r="51" spans="1:5" s="2" customFormat="1" x14ac:dyDescent="0.2">
      <c r="A51" s="94"/>
      <c r="B51" s="88"/>
      <c r="C51" s="19"/>
      <c r="D51" s="28"/>
      <c r="E51" s="22"/>
    </row>
    <row r="52" spans="1:5" s="164" customFormat="1" x14ac:dyDescent="0.2">
      <c r="A52" s="95" t="s">
        <v>8</v>
      </c>
      <c r="B52" s="88">
        <v>147665</v>
      </c>
      <c r="C52" s="27">
        <v>-11168</v>
      </c>
      <c r="D52" s="28">
        <v>-7.0312844308172737</v>
      </c>
      <c r="E52" s="22">
        <v>0</v>
      </c>
    </row>
    <row r="53" spans="1:5" x14ac:dyDescent="0.2">
      <c r="A53" s="95" t="s">
        <v>9</v>
      </c>
      <c r="B53" s="88">
        <v>513089</v>
      </c>
      <c r="C53" s="27">
        <v>-167789</v>
      </c>
      <c r="D53" s="28">
        <v>-24.643034434950167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660754</v>
      </c>
      <c r="C56" s="13">
        <v>-178957</v>
      </c>
      <c r="D56" s="14">
        <v>-21.311737014282294</v>
      </c>
      <c r="E56" s="15">
        <v>-1</v>
      </c>
    </row>
    <row r="57" spans="1:5" s="2" customFormat="1" x14ac:dyDescent="0.2">
      <c r="A57" s="18"/>
      <c r="B57" s="97"/>
      <c r="C57" s="19"/>
      <c r="D57" s="28"/>
      <c r="E57" s="22"/>
    </row>
    <row r="58" spans="1:5" x14ac:dyDescent="0.2">
      <c r="A58" s="34" t="s">
        <v>13</v>
      </c>
      <c r="B58" s="97">
        <v>496984</v>
      </c>
      <c r="C58" s="27">
        <v>-145614</v>
      </c>
      <c r="D58" s="28">
        <v>-22.660201245568771</v>
      </c>
      <c r="E58" s="22">
        <v>-1</v>
      </c>
    </row>
    <row r="59" spans="1:5" x14ac:dyDescent="0.2">
      <c r="A59" s="34" t="s">
        <v>11</v>
      </c>
      <c r="B59" s="97">
        <v>130528</v>
      </c>
      <c r="C59" s="27">
        <v>-28589</v>
      </c>
      <c r="D59" s="28">
        <v>-17.967281937190872</v>
      </c>
      <c r="E59" s="22">
        <v>-1</v>
      </c>
    </row>
    <row r="60" spans="1:5" x14ac:dyDescent="0.2">
      <c r="A60" s="34" t="s">
        <v>14</v>
      </c>
      <c r="B60" s="97">
        <v>11422</v>
      </c>
      <c r="C60" s="27">
        <v>-2262</v>
      </c>
      <c r="D60" s="28">
        <v>-16.530254311604793</v>
      </c>
      <c r="E60" s="22">
        <v>0</v>
      </c>
    </row>
    <row r="61" spans="1:5" ht="13.5" thickBot="1" x14ac:dyDescent="0.25">
      <c r="A61" s="34" t="s">
        <v>172</v>
      </c>
      <c r="B61" s="88">
        <v>21820</v>
      </c>
      <c r="C61" s="27">
        <v>-2492</v>
      </c>
      <c r="D61" s="28">
        <v>-10.250082263902598</v>
      </c>
      <c r="E61" s="22">
        <v>0</v>
      </c>
    </row>
    <row r="62" spans="1:5" s="2" customFormat="1" x14ac:dyDescent="0.2">
      <c r="A62" s="190" t="s">
        <v>52</v>
      </c>
      <c r="B62" s="190"/>
      <c r="C62" s="190"/>
      <c r="D62" s="190"/>
      <c r="E62" s="190"/>
    </row>
    <row r="63" spans="1:5" s="2" customFormat="1" x14ac:dyDescent="0.2">
      <c r="A63" s="188" t="s">
        <v>53</v>
      </c>
      <c r="B63" s="188"/>
      <c r="C63" s="188"/>
      <c r="D63" s="188"/>
      <c r="E63" s="188"/>
    </row>
    <row r="64" spans="1:5" s="2" customFormat="1" x14ac:dyDescent="0.2">
      <c r="A64" s="188" t="s">
        <v>191</v>
      </c>
      <c r="B64" s="188"/>
      <c r="C64" s="188"/>
      <c r="D64" s="188"/>
      <c r="E64" s="188"/>
    </row>
    <row r="65" spans="1:5" s="2" customFormat="1" x14ac:dyDescent="0.2">
      <c r="A65" s="189" t="s">
        <v>54</v>
      </c>
      <c r="B65" s="189"/>
      <c r="C65" s="189"/>
      <c r="D65" s="189"/>
      <c r="E65" s="189"/>
    </row>
    <row r="66" spans="1:5" s="2" customFormat="1" x14ac:dyDescent="0.2">
      <c r="A66" s="188" t="s">
        <v>173</v>
      </c>
      <c r="B66" s="188"/>
      <c r="C66" s="188"/>
      <c r="D66" s="188"/>
      <c r="E66" s="188"/>
    </row>
    <row r="67" spans="1:5" s="2" customFormat="1" x14ac:dyDescent="0.2">
      <c r="A67" s="188" t="s">
        <v>170</v>
      </c>
      <c r="B67" s="188"/>
      <c r="C67" s="188"/>
      <c r="D67" s="188"/>
      <c r="E67" s="188"/>
    </row>
    <row r="68" spans="1:5" s="2" customFormat="1" ht="11.25" customHeight="1" x14ac:dyDescent="0.2">
      <c r="A68" s="184" t="s">
        <v>252</v>
      </c>
      <c r="B68" s="184"/>
      <c r="C68" s="184"/>
      <c r="D68" s="184"/>
      <c r="E68" s="184"/>
    </row>
    <row r="69" spans="1:5" ht="11.25" hidden="1" customHeight="1" x14ac:dyDescent="0.2">
      <c r="A69" s="72">
        <v>1</v>
      </c>
      <c r="B69" s="72">
        <v>-1</v>
      </c>
      <c r="C69" s="72">
        <v>0</v>
      </c>
    </row>
  </sheetData>
  <mergeCells count="13">
    <mergeCell ref="A65:E65"/>
    <mergeCell ref="A66:E66"/>
    <mergeCell ref="A67:E67"/>
    <mergeCell ref="A68:E68"/>
    <mergeCell ref="A64:E64"/>
    <mergeCell ref="A1:E1"/>
    <mergeCell ref="A2:E2"/>
    <mergeCell ref="A3:E3"/>
    <mergeCell ref="E4:E5"/>
    <mergeCell ref="A63:E63"/>
    <mergeCell ref="C4:D4"/>
    <mergeCell ref="A4:A5"/>
    <mergeCell ref="A62:E62"/>
  </mergeCells>
  <conditionalFormatting sqref="A69:C69 E56 E50 E45:E48 E43 E7:E10 E52:E54 E12:E15 E17:E41 E58:E61">
    <cfRule type="iconSet" priority="2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pane xSplit="1" ySplit="5" topLeftCell="B60" activePane="bottomRight" state="frozen"/>
      <selection pane="topRight" activeCell="B1" sqref="B1"/>
      <selection pane="bottomLeft" activeCell="A6" sqref="A6"/>
      <selection pane="bottomRight" activeCell="E11" sqref="E11"/>
    </sheetView>
  </sheetViews>
  <sheetFormatPr baseColWidth="10" defaultColWidth="11.42578125" defaultRowHeight="11.25" x14ac:dyDescent="0.2"/>
  <cols>
    <col min="1" max="1" width="42" style="10" customWidth="1"/>
    <col min="2" max="4" width="9.28515625" style="10" customWidth="1"/>
    <col min="5" max="5" width="19.85546875" style="41" customWidth="1"/>
    <col min="6" max="16384" width="11.42578125" style="10"/>
  </cols>
  <sheetData>
    <row r="1" spans="1:6" x14ac:dyDescent="0.2">
      <c r="A1" s="191" t="s">
        <v>87</v>
      </c>
      <c r="B1" s="191"/>
      <c r="C1" s="191"/>
      <c r="D1" s="191"/>
      <c r="E1" s="191"/>
    </row>
    <row r="2" spans="1:6" ht="12.75" x14ac:dyDescent="0.2">
      <c r="A2" s="191" t="s">
        <v>179</v>
      </c>
      <c r="B2" s="191"/>
      <c r="C2" s="191"/>
      <c r="D2" s="191"/>
      <c r="E2" s="191"/>
    </row>
    <row r="3" spans="1:6" ht="12" thickBot="1" x14ac:dyDescent="0.25">
      <c r="A3" s="176" t="str">
        <f>+'C1 total'!A3</f>
        <v>III Trimestre 2020</v>
      </c>
      <c r="B3" s="176"/>
      <c r="C3" s="176"/>
      <c r="D3" s="176"/>
      <c r="E3" s="176"/>
    </row>
    <row r="4" spans="1:6" ht="15" customHeight="1" x14ac:dyDescent="0.2">
      <c r="A4" s="180" t="s">
        <v>88</v>
      </c>
      <c r="B4" s="3" t="str">
        <f>+'C1 total'!B4</f>
        <v>III 2020</v>
      </c>
      <c r="C4" s="179" t="s">
        <v>86</v>
      </c>
      <c r="D4" s="179"/>
      <c r="E4" s="177" t="s">
        <v>117</v>
      </c>
    </row>
    <row r="5" spans="1:6" ht="12" thickBot="1" x14ac:dyDescent="0.25">
      <c r="A5" s="181"/>
      <c r="B5" s="6" t="str">
        <f>+'C1 total'!B5</f>
        <v>Abr - Jun</v>
      </c>
      <c r="C5" s="6" t="s">
        <v>61</v>
      </c>
      <c r="D5" s="6" t="s">
        <v>60</v>
      </c>
      <c r="E5" s="178"/>
    </row>
    <row r="6" spans="1:6" x14ac:dyDescent="0.2">
      <c r="A6" s="79"/>
    </row>
    <row r="7" spans="1:6" x14ac:dyDescent="0.2">
      <c r="A7" s="102" t="s">
        <v>89</v>
      </c>
      <c r="B7" s="103">
        <v>1296101</v>
      </c>
      <c r="C7" s="13">
        <v>-273885</v>
      </c>
      <c r="D7" s="104">
        <v>-17.445060019643488</v>
      </c>
      <c r="E7" s="15">
        <v>-1</v>
      </c>
    </row>
    <row r="8" spans="1:6" x14ac:dyDescent="0.2">
      <c r="A8" s="105"/>
      <c r="B8" s="106"/>
      <c r="C8" s="107"/>
      <c r="D8" s="108"/>
      <c r="E8" s="109"/>
    </row>
    <row r="9" spans="1:6" x14ac:dyDescent="0.2">
      <c r="A9" s="110" t="s">
        <v>90</v>
      </c>
      <c r="B9" s="111">
        <v>1296101</v>
      </c>
      <c r="C9" s="25">
        <v>-273885</v>
      </c>
      <c r="D9" s="112">
        <v>-17.445060019643488</v>
      </c>
      <c r="E9" s="109">
        <v>-1</v>
      </c>
    </row>
    <row r="10" spans="1:6" x14ac:dyDescent="0.2">
      <c r="A10" s="113" t="s">
        <v>91</v>
      </c>
      <c r="B10" s="106">
        <v>1212409</v>
      </c>
      <c r="C10" s="27">
        <v>-256663</v>
      </c>
      <c r="D10" s="108">
        <v>-17.47109740026357</v>
      </c>
      <c r="E10" s="109">
        <v>-1</v>
      </c>
      <c r="F10" s="44"/>
    </row>
    <row r="11" spans="1:6" x14ac:dyDescent="0.2">
      <c r="A11" s="113" t="s">
        <v>92</v>
      </c>
      <c r="B11" s="106">
        <v>39732</v>
      </c>
      <c r="C11" s="27">
        <v>-13592</v>
      </c>
      <c r="D11" s="108">
        <v>-25.489460655614732</v>
      </c>
      <c r="E11" s="109">
        <v>-1</v>
      </c>
      <c r="F11" s="44"/>
    </row>
    <row r="12" spans="1:6" x14ac:dyDescent="0.2">
      <c r="A12" s="113" t="s">
        <v>93</v>
      </c>
      <c r="B12" s="106">
        <v>43960</v>
      </c>
      <c r="C12" s="27">
        <v>-3630</v>
      </c>
      <c r="D12" s="108">
        <v>-7.6276528682496316</v>
      </c>
      <c r="E12" s="109">
        <v>0</v>
      </c>
      <c r="F12" s="44"/>
    </row>
    <row r="13" spans="1:6" x14ac:dyDescent="0.2">
      <c r="A13" s="113"/>
      <c r="B13" s="106"/>
      <c r="C13" s="107"/>
      <c r="D13" s="108"/>
      <c r="E13" s="109"/>
    </row>
    <row r="14" spans="1:6" x14ac:dyDescent="0.2">
      <c r="A14" s="110" t="s">
        <v>94</v>
      </c>
      <c r="B14" s="111">
        <v>1296101</v>
      </c>
      <c r="C14" s="25">
        <v>-273885</v>
      </c>
      <c r="D14" s="112">
        <v>-17.445060019643488</v>
      </c>
      <c r="E14" s="109">
        <v>-1</v>
      </c>
    </row>
    <row r="15" spans="1:6" x14ac:dyDescent="0.2">
      <c r="A15" s="113" t="s">
        <v>27</v>
      </c>
      <c r="B15" s="106">
        <v>231645</v>
      </c>
      <c r="C15" s="27">
        <v>-108753</v>
      </c>
      <c r="D15" s="108">
        <v>-31.948777607388994</v>
      </c>
      <c r="E15" s="109">
        <v>-1</v>
      </c>
    </row>
    <row r="16" spans="1:6" x14ac:dyDescent="0.2">
      <c r="A16" s="113" t="s">
        <v>28</v>
      </c>
      <c r="B16" s="106">
        <v>1064456</v>
      </c>
      <c r="C16" s="27">
        <v>-165132</v>
      </c>
      <c r="D16" s="108">
        <v>-13.429864312273704</v>
      </c>
      <c r="E16" s="109">
        <v>-1</v>
      </c>
    </row>
    <row r="17" spans="1:6" x14ac:dyDescent="0.2">
      <c r="A17" s="113"/>
      <c r="B17" s="106" t="s">
        <v>256</v>
      </c>
      <c r="C17" s="107"/>
      <c r="D17" s="108"/>
      <c r="E17" s="109"/>
      <c r="F17" s="44"/>
    </row>
    <row r="18" spans="1:6" ht="12.75" x14ac:dyDescent="0.2">
      <c r="A18" s="114" t="s">
        <v>138</v>
      </c>
      <c r="B18" s="111">
        <v>1296101</v>
      </c>
      <c r="C18" s="25">
        <v>-273885</v>
      </c>
      <c r="D18" s="112">
        <v>-17.445060019643488</v>
      </c>
      <c r="E18" s="109">
        <v>-1</v>
      </c>
      <c r="F18" s="44"/>
    </row>
    <row r="19" spans="1:6" x14ac:dyDescent="0.2">
      <c r="A19" s="113" t="s">
        <v>95</v>
      </c>
      <c r="B19" s="106">
        <v>83473</v>
      </c>
      <c r="C19" s="27">
        <v>-9115</v>
      </c>
      <c r="D19" s="108">
        <v>-9.8446882965395091</v>
      </c>
      <c r="E19" s="109">
        <v>0</v>
      </c>
      <c r="F19" s="44"/>
    </row>
    <row r="20" spans="1:6" x14ac:dyDescent="0.2">
      <c r="A20" s="113" t="s">
        <v>96</v>
      </c>
      <c r="B20" s="106">
        <v>311560</v>
      </c>
      <c r="C20" s="27">
        <v>30733</v>
      </c>
      <c r="D20" s="108">
        <v>10.943748286311502</v>
      </c>
      <c r="E20" s="109">
        <v>1</v>
      </c>
      <c r="F20" s="44"/>
    </row>
    <row r="21" spans="1:6" x14ac:dyDescent="0.2">
      <c r="A21" s="113" t="s">
        <v>97</v>
      </c>
      <c r="B21" s="106">
        <v>692729</v>
      </c>
      <c r="C21" s="27">
        <v>-113283</v>
      </c>
      <c r="D21" s="108">
        <v>-14.05475352724277</v>
      </c>
      <c r="E21" s="109">
        <v>-1</v>
      </c>
      <c r="F21" s="44"/>
    </row>
    <row r="22" spans="1:6" x14ac:dyDescent="0.2">
      <c r="A22" s="113" t="s">
        <v>98</v>
      </c>
      <c r="B22" s="106">
        <v>208057</v>
      </c>
      <c r="C22" s="27">
        <v>-181381</v>
      </c>
      <c r="D22" s="108">
        <v>-46.575064580241268</v>
      </c>
      <c r="E22" s="109">
        <v>-1</v>
      </c>
      <c r="F22" s="44"/>
    </row>
    <row r="23" spans="1:6" x14ac:dyDescent="0.2">
      <c r="A23" s="113" t="s">
        <v>10</v>
      </c>
      <c r="B23" s="106">
        <v>282</v>
      </c>
      <c r="C23" s="27">
        <v>-839</v>
      </c>
      <c r="D23" s="108">
        <v>-74.843889384478146</v>
      </c>
      <c r="E23" s="109">
        <v>0</v>
      </c>
      <c r="F23" s="44"/>
    </row>
    <row r="24" spans="1:6" x14ac:dyDescent="0.2">
      <c r="A24" s="113"/>
      <c r="B24" s="106" t="s">
        <v>256</v>
      </c>
      <c r="C24" s="107"/>
      <c r="D24" s="108"/>
      <c r="E24" s="109"/>
    </row>
    <row r="25" spans="1:6" x14ac:dyDescent="0.2">
      <c r="A25" s="114" t="s">
        <v>99</v>
      </c>
      <c r="B25" s="111">
        <v>1296101</v>
      </c>
      <c r="C25" s="25">
        <v>-273885</v>
      </c>
      <c r="D25" s="112">
        <v>-17.445060019643488</v>
      </c>
      <c r="E25" s="109">
        <v>-1</v>
      </c>
    </row>
    <row r="26" spans="1:6" x14ac:dyDescent="0.2">
      <c r="A26" s="113" t="s">
        <v>78</v>
      </c>
      <c r="B26" s="106">
        <v>187429</v>
      </c>
      <c r="C26" s="27">
        <v>-43587</v>
      </c>
      <c r="D26" s="108">
        <v>-18.86752432731932</v>
      </c>
      <c r="E26" s="109">
        <v>-1</v>
      </c>
    </row>
    <row r="27" spans="1:6" s="164" customFormat="1" x14ac:dyDescent="0.2">
      <c r="A27" s="113" t="s">
        <v>46</v>
      </c>
      <c r="B27" s="106">
        <v>209621</v>
      </c>
      <c r="C27" s="27">
        <v>-11417</v>
      </c>
      <c r="D27" s="143">
        <v>-5.1651752187406688</v>
      </c>
      <c r="E27" s="22">
        <v>0</v>
      </c>
    </row>
    <row r="28" spans="1:6" x14ac:dyDescent="0.2">
      <c r="A28" s="113" t="s">
        <v>4</v>
      </c>
      <c r="B28" s="106">
        <v>123983</v>
      </c>
      <c r="C28" s="27">
        <v>-28534</v>
      </c>
      <c r="D28" s="108">
        <v>-18.708734108328908</v>
      </c>
      <c r="E28" s="109">
        <v>0</v>
      </c>
    </row>
    <row r="29" spans="1:6" ht="12.75" x14ac:dyDescent="0.2">
      <c r="A29" s="113" t="s">
        <v>139</v>
      </c>
      <c r="B29" s="106">
        <v>775068</v>
      </c>
      <c r="C29" s="27">
        <v>-190347</v>
      </c>
      <c r="D29" s="108">
        <v>-19.716598561240502</v>
      </c>
      <c r="E29" s="109">
        <v>-1</v>
      </c>
    </row>
    <row r="30" spans="1:6" x14ac:dyDescent="0.2">
      <c r="A30" s="113"/>
      <c r="B30" s="106" t="s">
        <v>256</v>
      </c>
      <c r="C30" s="107"/>
      <c r="D30" s="108"/>
      <c r="E30" s="109"/>
    </row>
    <row r="31" spans="1:6" ht="12.75" x14ac:dyDescent="0.2">
      <c r="A31" s="24" t="s">
        <v>140</v>
      </c>
      <c r="B31" s="111">
        <v>1296101</v>
      </c>
      <c r="C31" s="25">
        <v>-273885</v>
      </c>
      <c r="D31" s="112">
        <v>-17.445060019643488</v>
      </c>
      <c r="E31" s="109">
        <v>-1</v>
      </c>
    </row>
    <row r="32" spans="1:6" x14ac:dyDescent="0.2">
      <c r="A32" s="26" t="s">
        <v>100</v>
      </c>
      <c r="B32" s="106">
        <v>172682</v>
      </c>
      <c r="C32" s="27">
        <v>-79477</v>
      </c>
      <c r="D32" s="108">
        <v>-31.518605324418324</v>
      </c>
      <c r="E32" s="109">
        <v>-1</v>
      </c>
    </row>
    <row r="33" spans="1:6" x14ac:dyDescent="0.2">
      <c r="A33" s="26" t="s">
        <v>101</v>
      </c>
      <c r="B33" s="106">
        <v>600894</v>
      </c>
      <c r="C33" s="27">
        <v>-138297</v>
      </c>
      <c r="D33" s="108">
        <v>-18.709237531301113</v>
      </c>
      <c r="E33" s="109">
        <v>-1</v>
      </c>
    </row>
    <row r="34" spans="1:6" x14ac:dyDescent="0.2">
      <c r="A34" s="26" t="s">
        <v>102</v>
      </c>
      <c r="B34" s="106">
        <v>292836</v>
      </c>
      <c r="C34" s="27">
        <v>-5467</v>
      </c>
      <c r="D34" s="108">
        <v>-1.8327003080760167</v>
      </c>
      <c r="E34" s="109">
        <v>0</v>
      </c>
    </row>
    <row r="35" spans="1:6" x14ac:dyDescent="0.2">
      <c r="A35" s="26" t="s">
        <v>103</v>
      </c>
      <c r="B35" s="106">
        <v>97349</v>
      </c>
      <c r="C35" s="27">
        <v>-30051</v>
      </c>
      <c r="D35" s="108">
        <v>-23.587912087912088</v>
      </c>
      <c r="E35" s="109">
        <v>-1</v>
      </c>
    </row>
    <row r="36" spans="1:6" x14ac:dyDescent="0.2">
      <c r="A36" s="26" t="s">
        <v>10</v>
      </c>
      <c r="B36" s="106">
        <v>132340</v>
      </c>
      <c r="C36" s="27">
        <v>-20593</v>
      </c>
      <c r="D36" s="108">
        <v>-13.465373725749183</v>
      </c>
      <c r="E36" s="109">
        <v>0</v>
      </c>
    </row>
    <row r="37" spans="1:6" x14ac:dyDescent="0.2">
      <c r="A37" s="26"/>
      <c r="B37" s="106"/>
      <c r="C37" s="43"/>
      <c r="D37" s="108"/>
      <c r="E37" s="109"/>
    </row>
    <row r="38" spans="1:6" x14ac:dyDescent="0.2">
      <c r="A38" s="24" t="s">
        <v>104</v>
      </c>
      <c r="B38" s="106"/>
      <c r="C38" s="43"/>
      <c r="D38" s="108"/>
      <c r="E38" s="109"/>
    </row>
    <row r="39" spans="1:6" x14ac:dyDescent="0.2">
      <c r="A39" s="26" t="s">
        <v>63</v>
      </c>
      <c r="B39" s="115">
        <v>82.127550244926894</v>
      </c>
      <c r="C39" s="116">
        <v>3.8091448578724965</v>
      </c>
      <c r="D39" s="116">
        <v>4.8636649827680571</v>
      </c>
      <c r="E39" s="109">
        <v>1</v>
      </c>
    </row>
    <row r="40" spans="1:6" s="164" customFormat="1" x14ac:dyDescent="0.2">
      <c r="A40" s="26" t="s">
        <v>85</v>
      </c>
      <c r="B40" s="115">
        <v>19.25822138861092</v>
      </c>
      <c r="C40" s="116">
        <v>11.280188463476556</v>
      </c>
      <c r="D40" s="116">
        <v>141.3905980249709</v>
      </c>
      <c r="E40" s="22">
        <v>1</v>
      </c>
    </row>
    <row r="41" spans="1:6" ht="22.5" x14ac:dyDescent="0.2">
      <c r="A41" s="26" t="s">
        <v>105</v>
      </c>
      <c r="B41" s="115">
        <v>6.8852658859147553</v>
      </c>
      <c r="C41" s="116">
        <v>-3.2072444931586883</v>
      </c>
      <c r="D41" s="116">
        <v>-31.778461182550043</v>
      </c>
      <c r="E41" s="109">
        <v>-1</v>
      </c>
    </row>
    <row r="42" spans="1:6" x14ac:dyDescent="0.2">
      <c r="A42" s="26" t="s">
        <v>106</v>
      </c>
      <c r="B42" s="115">
        <v>16.052529856855291</v>
      </c>
      <c r="C42" s="116">
        <v>-8.7526594887821858</v>
      </c>
      <c r="D42" s="116">
        <v>-35.28559837549286</v>
      </c>
      <c r="E42" s="109">
        <v>-1</v>
      </c>
    </row>
    <row r="43" spans="1:6" x14ac:dyDescent="0.2">
      <c r="A43" s="26"/>
      <c r="B43" s="106"/>
      <c r="C43" s="43"/>
      <c r="D43" s="108"/>
      <c r="E43" s="109"/>
    </row>
    <row r="44" spans="1:6" x14ac:dyDescent="0.2">
      <c r="A44" s="102" t="s">
        <v>107</v>
      </c>
      <c r="B44" s="103">
        <v>508547</v>
      </c>
      <c r="C44" s="13">
        <v>-43809</v>
      </c>
      <c r="D44" s="104">
        <v>-7.9312979310444716</v>
      </c>
      <c r="E44" s="15">
        <v>-1</v>
      </c>
      <c r="F44" s="142"/>
    </row>
    <row r="45" spans="1:6" x14ac:dyDescent="0.2">
      <c r="A45" s="105"/>
      <c r="B45" s="106"/>
      <c r="C45" s="107"/>
      <c r="D45" s="108"/>
      <c r="E45" s="109"/>
    </row>
    <row r="46" spans="1:6" x14ac:dyDescent="0.2">
      <c r="A46" s="114" t="s">
        <v>108</v>
      </c>
      <c r="B46" s="111">
        <v>508547</v>
      </c>
      <c r="C46" s="25">
        <v>-43809</v>
      </c>
      <c r="D46" s="112">
        <v>-7.9312979310444716</v>
      </c>
      <c r="E46" s="109">
        <v>-1</v>
      </c>
    </row>
    <row r="47" spans="1:6" x14ac:dyDescent="0.2">
      <c r="A47" s="113" t="s">
        <v>109</v>
      </c>
      <c r="B47" s="106">
        <v>36474</v>
      </c>
      <c r="C47" s="27">
        <v>-396</v>
      </c>
      <c r="D47" s="108">
        <v>-1.0740439381611067</v>
      </c>
      <c r="E47" s="109">
        <v>0</v>
      </c>
    </row>
    <row r="48" spans="1:6" s="164" customFormat="1" x14ac:dyDescent="0.2">
      <c r="A48" s="113" t="s">
        <v>110</v>
      </c>
      <c r="B48" s="106">
        <v>472073</v>
      </c>
      <c r="C48" s="27">
        <v>-43413</v>
      </c>
      <c r="D48" s="143">
        <v>-8.4217612117496881</v>
      </c>
      <c r="E48" s="22">
        <v>-1</v>
      </c>
    </row>
    <row r="49" spans="1:6" s="164" customFormat="1" x14ac:dyDescent="0.2">
      <c r="A49" s="113"/>
      <c r="B49" s="106" t="s">
        <v>256</v>
      </c>
      <c r="C49" s="29"/>
      <c r="D49" s="143"/>
      <c r="E49" s="22"/>
    </row>
    <row r="50" spans="1:6" s="164" customFormat="1" x14ac:dyDescent="0.2">
      <c r="A50" s="114" t="s">
        <v>111</v>
      </c>
      <c r="B50" s="111">
        <v>508547</v>
      </c>
      <c r="C50" s="25">
        <v>-43809</v>
      </c>
      <c r="D50" s="165">
        <v>-7.9312979310444716</v>
      </c>
      <c r="E50" s="22">
        <v>-1</v>
      </c>
    </row>
    <row r="51" spans="1:6" s="164" customFormat="1" x14ac:dyDescent="0.2">
      <c r="A51" s="113" t="s">
        <v>27</v>
      </c>
      <c r="B51" s="106">
        <v>293424</v>
      </c>
      <c r="C51" s="27">
        <v>-4156</v>
      </c>
      <c r="D51" s="143">
        <v>-1.396599233819477</v>
      </c>
      <c r="E51" s="22">
        <v>0</v>
      </c>
      <c r="F51" s="67"/>
    </row>
    <row r="52" spans="1:6" s="164" customFormat="1" x14ac:dyDescent="0.2">
      <c r="A52" s="113" t="s">
        <v>28</v>
      </c>
      <c r="B52" s="106">
        <v>215123</v>
      </c>
      <c r="C52" s="27">
        <v>-39653</v>
      </c>
      <c r="D52" s="143">
        <v>-15.563867868245046</v>
      </c>
      <c r="E52" s="22">
        <v>-1</v>
      </c>
      <c r="F52" s="67"/>
    </row>
    <row r="53" spans="1:6" s="164" customFormat="1" x14ac:dyDescent="0.2">
      <c r="A53" s="113"/>
      <c r="B53" s="106" t="s">
        <v>256</v>
      </c>
      <c r="C53" s="29"/>
      <c r="D53" s="143"/>
      <c r="E53" s="22"/>
    </row>
    <row r="54" spans="1:6" s="164" customFormat="1" ht="12.75" x14ac:dyDescent="0.2">
      <c r="A54" s="114" t="s">
        <v>141</v>
      </c>
      <c r="B54" s="111">
        <v>508547</v>
      </c>
      <c r="C54" s="25">
        <v>-43809</v>
      </c>
      <c r="D54" s="165">
        <v>-7.9312979310444716</v>
      </c>
      <c r="E54" s="22">
        <v>-1</v>
      </c>
    </row>
    <row r="55" spans="1:6" s="164" customFormat="1" x14ac:dyDescent="0.2">
      <c r="A55" s="113" t="s">
        <v>95</v>
      </c>
      <c r="B55" s="106">
        <v>105950</v>
      </c>
      <c r="C55" s="27">
        <v>26979</v>
      </c>
      <c r="D55" s="143">
        <v>34.163173823302223</v>
      </c>
      <c r="E55" s="22">
        <v>1</v>
      </c>
    </row>
    <row r="56" spans="1:6" s="164" customFormat="1" x14ac:dyDescent="0.2">
      <c r="A56" s="113" t="s">
        <v>96</v>
      </c>
      <c r="B56" s="106">
        <v>238315</v>
      </c>
      <c r="C56" s="27">
        <v>26732</v>
      </c>
      <c r="D56" s="143">
        <v>12.634285363190806</v>
      </c>
      <c r="E56" s="22">
        <v>1</v>
      </c>
      <c r="F56" s="67"/>
    </row>
    <row r="57" spans="1:6" s="164" customFormat="1" x14ac:dyDescent="0.2">
      <c r="A57" s="113" t="s">
        <v>97</v>
      </c>
      <c r="B57" s="106">
        <v>86355</v>
      </c>
      <c r="C57" s="27">
        <v>-24959</v>
      </c>
      <c r="D57" s="143">
        <v>-22.422157141060424</v>
      </c>
      <c r="E57" s="22">
        <v>-1</v>
      </c>
      <c r="F57" s="67"/>
    </row>
    <row r="58" spans="1:6" s="164" customFormat="1" x14ac:dyDescent="0.2">
      <c r="A58" s="113" t="s">
        <v>98</v>
      </c>
      <c r="B58" s="106">
        <v>77834</v>
      </c>
      <c r="C58" s="27">
        <v>-72388</v>
      </c>
      <c r="D58" s="143">
        <v>-48.187349389570109</v>
      </c>
      <c r="E58" s="22">
        <v>-1</v>
      </c>
      <c r="F58" s="67"/>
    </row>
    <row r="59" spans="1:6" s="164" customFormat="1" x14ac:dyDescent="0.2">
      <c r="A59" s="113" t="s">
        <v>10</v>
      </c>
      <c r="B59" s="106">
        <v>93</v>
      </c>
      <c r="C59" s="27">
        <v>-173</v>
      </c>
      <c r="D59" s="143">
        <v>-65.037593984962399</v>
      </c>
      <c r="E59" s="22">
        <v>0</v>
      </c>
    </row>
    <row r="60" spans="1:6" s="164" customFormat="1" x14ac:dyDescent="0.2">
      <c r="A60" s="113"/>
      <c r="B60" s="155" t="s">
        <v>256</v>
      </c>
      <c r="C60" s="29"/>
      <c r="D60" s="143"/>
      <c r="E60" s="22"/>
    </row>
    <row r="61" spans="1:6" s="164" customFormat="1" x14ac:dyDescent="0.2">
      <c r="A61" s="114" t="s">
        <v>112</v>
      </c>
      <c r="B61" s="111">
        <v>508547</v>
      </c>
      <c r="C61" s="25">
        <v>-43809</v>
      </c>
      <c r="D61" s="165">
        <v>-7.9312979310444716</v>
      </c>
      <c r="E61" s="22">
        <v>-1</v>
      </c>
    </row>
    <row r="62" spans="1:6" s="164" customFormat="1" x14ac:dyDescent="0.2">
      <c r="A62" s="113" t="s">
        <v>78</v>
      </c>
      <c r="B62" s="106">
        <v>87236</v>
      </c>
      <c r="C62" s="27">
        <v>-11386</v>
      </c>
      <c r="D62" s="143">
        <v>-11.545091358926001</v>
      </c>
      <c r="E62" s="22">
        <v>0</v>
      </c>
    </row>
    <row r="63" spans="1:6" s="164" customFormat="1" x14ac:dyDescent="0.2">
      <c r="A63" s="113" t="s">
        <v>68</v>
      </c>
      <c r="B63" s="106">
        <v>74033</v>
      </c>
      <c r="C63" s="27">
        <v>7646</v>
      </c>
      <c r="D63" s="143">
        <v>11.517315136999713</v>
      </c>
      <c r="E63" s="22">
        <v>0</v>
      </c>
    </row>
    <row r="64" spans="1:6" s="164" customFormat="1" x14ac:dyDescent="0.2">
      <c r="A64" s="113" t="s">
        <v>4</v>
      </c>
      <c r="B64" s="106">
        <v>49000</v>
      </c>
      <c r="C64" s="27">
        <v>-8500</v>
      </c>
      <c r="D64" s="143">
        <v>-14.782608695652174</v>
      </c>
      <c r="E64" s="22">
        <v>0</v>
      </c>
    </row>
    <row r="65" spans="1:5" s="164" customFormat="1" ht="12.75" x14ac:dyDescent="0.2">
      <c r="A65" s="113" t="s">
        <v>142</v>
      </c>
      <c r="B65" s="106">
        <v>298278</v>
      </c>
      <c r="C65" s="27">
        <v>-31569</v>
      </c>
      <c r="D65" s="143">
        <v>-9.5708010077399521</v>
      </c>
      <c r="E65" s="22">
        <v>-1</v>
      </c>
    </row>
    <row r="66" spans="1:5" s="164" customFormat="1" x14ac:dyDescent="0.2">
      <c r="A66" s="113"/>
      <c r="B66" s="155" t="s">
        <v>256</v>
      </c>
      <c r="C66" s="29"/>
      <c r="D66" s="143"/>
      <c r="E66" s="22"/>
    </row>
    <row r="67" spans="1:5" s="164" customFormat="1" ht="12.75" x14ac:dyDescent="0.2">
      <c r="A67" s="24" t="s">
        <v>143</v>
      </c>
      <c r="B67" s="111">
        <v>508547</v>
      </c>
      <c r="C67" s="25">
        <v>-43809</v>
      </c>
      <c r="D67" s="165">
        <v>-7.9312979310444716</v>
      </c>
      <c r="E67" s="22">
        <v>-1</v>
      </c>
    </row>
    <row r="68" spans="1:5" s="164" customFormat="1" x14ac:dyDescent="0.2">
      <c r="A68" s="26" t="s">
        <v>100</v>
      </c>
      <c r="B68" s="106">
        <v>286882</v>
      </c>
      <c r="C68" s="27">
        <v>15525</v>
      </c>
      <c r="D68" s="143">
        <v>5.7212454441934426</v>
      </c>
      <c r="E68" s="22">
        <v>0</v>
      </c>
    </row>
    <row r="69" spans="1:5" s="164" customFormat="1" x14ac:dyDescent="0.2">
      <c r="A69" s="26" t="s">
        <v>101</v>
      </c>
      <c r="B69" s="106">
        <v>133660</v>
      </c>
      <c r="C69" s="27">
        <v>-31113</v>
      </c>
      <c r="D69" s="143">
        <v>-18.882341160262907</v>
      </c>
      <c r="E69" s="22">
        <v>-1</v>
      </c>
    </row>
    <row r="70" spans="1:5" x14ac:dyDescent="0.2">
      <c r="A70" s="26" t="s">
        <v>102</v>
      </c>
      <c r="B70" s="106">
        <v>58126</v>
      </c>
      <c r="C70" s="27">
        <v>-21692</v>
      </c>
      <c r="D70" s="108">
        <v>-27.1768272820667</v>
      </c>
      <c r="E70" s="109">
        <v>-1</v>
      </c>
    </row>
    <row r="71" spans="1:5" x14ac:dyDescent="0.2">
      <c r="A71" s="26" t="s">
        <v>103</v>
      </c>
      <c r="B71" s="168">
        <v>5319</v>
      </c>
      <c r="C71" s="27">
        <v>-17505</v>
      </c>
      <c r="D71" s="108">
        <v>-76.695583596214504</v>
      </c>
      <c r="E71" s="109">
        <v>0</v>
      </c>
    </row>
    <row r="72" spans="1:5" x14ac:dyDescent="0.2">
      <c r="A72" s="26" t="s">
        <v>10</v>
      </c>
      <c r="B72" s="106">
        <v>24560</v>
      </c>
      <c r="C72" s="27">
        <v>10976</v>
      </c>
      <c r="D72" s="108">
        <v>80.800942285041216</v>
      </c>
      <c r="E72" s="109">
        <v>0</v>
      </c>
    </row>
    <row r="73" spans="1:5" x14ac:dyDescent="0.2">
      <c r="A73" s="26"/>
      <c r="B73" s="117"/>
      <c r="C73" s="43"/>
      <c r="D73" s="108"/>
      <c r="E73" s="109"/>
    </row>
    <row r="74" spans="1:5" x14ac:dyDescent="0.2">
      <c r="A74" s="24" t="s">
        <v>113</v>
      </c>
      <c r="B74" s="106"/>
      <c r="C74" s="43"/>
      <c r="D74" s="108"/>
      <c r="E74" s="109"/>
    </row>
    <row r="75" spans="1:5" x14ac:dyDescent="0.2">
      <c r="A75" s="26" t="s">
        <v>63</v>
      </c>
      <c r="B75" s="115">
        <v>42.301498189941142</v>
      </c>
      <c r="C75" s="116">
        <v>-3.8238267816351623</v>
      </c>
      <c r="D75" s="116">
        <v>-8.2900809565927389</v>
      </c>
      <c r="E75" s="109">
        <v>-1</v>
      </c>
    </row>
    <row r="76" spans="1:5" s="164" customFormat="1" x14ac:dyDescent="0.2">
      <c r="A76" s="26" t="s">
        <v>85</v>
      </c>
      <c r="B76" s="115">
        <v>42.439341889736838</v>
      </c>
      <c r="C76" s="116">
        <v>20.421838685281742</v>
      </c>
      <c r="D76" s="116">
        <v>92.75274537554975</v>
      </c>
      <c r="E76" s="22">
        <v>1</v>
      </c>
    </row>
    <row r="77" spans="1:5" ht="22.5" x14ac:dyDescent="0.2">
      <c r="A77" s="26" t="s">
        <v>105</v>
      </c>
      <c r="B77" s="115">
        <v>20.78509950899327</v>
      </c>
      <c r="C77" s="116">
        <v>-3.1398691706263975</v>
      </c>
      <c r="D77" s="116">
        <v>-13.123817266691242</v>
      </c>
      <c r="E77" s="109">
        <v>-1</v>
      </c>
    </row>
    <row r="78" spans="1:5" ht="12" thickBot="1" x14ac:dyDescent="0.25">
      <c r="A78" s="26" t="s">
        <v>106</v>
      </c>
      <c r="B78" s="118">
        <v>15.3051733664735</v>
      </c>
      <c r="C78" s="116">
        <v>-11.891417238136572</v>
      </c>
      <c r="D78" s="116">
        <v>-43.723926322297423</v>
      </c>
      <c r="E78" s="109">
        <v>-1</v>
      </c>
    </row>
    <row r="79" spans="1:5" ht="12.75" customHeight="1" x14ac:dyDescent="0.2">
      <c r="A79" s="193" t="s">
        <v>114</v>
      </c>
      <c r="B79" s="193"/>
      <c r="C79" s="193"/>
      <c r="D79" s="193"/>
      <c r="E79" s="193"/>
    </row>
    <row r="80" spans="1:5" x14ac:dyDescent="0.2">
      <c r="A80" s="194" t="s">
        <v>115</v>
      </c>
      <c r="B80" s="194"/>
      <c r="C80" s="194"/>
      <c r="D80" s="194"/>
      <c r="E80" s="194"/>
    </row>
    <row r="81" spans="1:5" x14ac:dyDescent="0.2">
      <c r="A81" s="195" t="s">
        <v>116</v>
      </c>
      <c r="B81" s="195"/>
      <c r="C81" s="195"/>
      <c r="D81" s="195"/>
      <c r="E81" s="195"/>
    </row>
    <row r="82" spans="1:5" x14ac:dyDescent="0.2">
      <c r="A82" s="196" t="s">
        <v>253</v>
      </c>
      <c r="B82" s="196"/>
      <c r="C82" s="196"/>
      <c r="D82" s="196"/>
      <c r="E82" s="196"/>
    </row>
    <row r="83" spans="1:5" ht="12.75" customHeight="1" x14ac:dyDescent="0.2">
      <c r="A83" s="192" t="s">
        <v>74</v>
      </c>
      <c r="B83" s="192"/>
      <c r="C83" s="192"/>
      <c r="D83" s="192"/>
      <c r="E83" s="192"/>
    </row>
    <row r="84" spans="1:5" ht="11.25" customHeight="1" x14ac:dyDescent="0.2">
      <c r="A84" s="184" t="s">
        <v>252</v>
      </c>
      <c r="B84" s="184"/>
      <c r="C84" s="184"/>
      <c r="D84" s="184"/>
      <c r="E84" s="184"/>
    </row>
    <row r="85" spans="1:5" hidden="1" x14ac:dyDescent="0.2">
      <c r="A85" s="72">
        <v>1</v>
      </c>
      <c r="B85" s="72">
        <v>-1</v>
      </c>
      <c r="C85" s="72">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4:E59 E50:E52 E46:E48 E44 E39:E42 E7 E9:E12 E14:E16 E18:E23 E25:E29 E31:E36 E67:E72">
    <cfRule type="iconSet" priority="2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1" activePane="bottomRight" state="frozen"/>
      <selection pane="topRight" activeCell="B1" sqref="B1"/>
      <selection pane="bottomLeft" activeCell="A6" sqref="A6"/>
      <selection pane="bottomRight" activeCell="E40" sqref="E40"/>
    </sheetView>
  </sheetViews>
  <sheetFormatPr baseColWidth="10" defaultColWidth="11.42578125"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91" t="s">
        <v>122</v>
      </c>
      <c r="B1" s="191"/>
      <c r="C1" s="191"/>
      <c r="D1" s="191"/>
      <c r="E1" s="191"/>
    </row>
    <row r="2" spans="1:5" ht="12.75" x14ac:dyDescent="0.2">
      <c r="A2" s="191" t="s">
        <v>183</v>
      </c>
      <c r="B2" s="191"/>
      <c r="C2" s="191"/>
      <c r="D2" s="191"/>
      <c r="E2" s="191"/>
    </row>
    <row r="3" spans="1:5" ht="12" thickBot="1" x14ac:dyDescent="0.25">
      <c r="A3" s="176" t="str">
        <f>+'C1 total'!A3</f>
        <v>III Trimestre 2020</v>
      </c>
      <c r="B3" s="176"/>
      <c r="C3" s="176"/>
      <c r="D3" s="176"/>
      <c r="E3" s="176"/>
    </row>
    <row r="4" spans="1:5" ht="12.75" customHeight="1" x14ac:dyDescent="0.2">
      <c r="A4" s="180" t="s">
        <v>88</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row>
    <row r="7" spans="1:5" x14ac:dyDescent="0.2">
      <c r="A7" s="102" t="s">
        <v>89</v>
      </c>
      <c r="B7" s="103">
        <v>975879</v>
      </c>
      <c r="C7" s="13">
        <v>-214613</v>
      </c>
      <c r="D7" s="104">
        <v>-18.027252598085497</v>
      </c>
      <c r="E7" s="119">
        <v>-1</v>
      </c>
    </row>
    <row r="8" spans="1:5" x14ac:dyDescent="0.2">
      <c r="A8" s="105"/>
      <c r="B8" s="106" t="s">
        <v>256</v>
      </c>
      <c r="C8" s="107"/>
      <c r="D8" s="108"/>
      <c r="E8" s="120"/>
    </row>
    <row r="9" spans="1:5" x14ac:dyDescent="0.2">
      <c r="A9" s="110" t="s">
        <v>90</v>
      </c>
      <c r="B9" s="111">
        <v>975879</v>
      </c>
      <c r="C9" s="25">
        <v>-214613</v>
      </c>
      <c r="D9" s="112">
        <v>-18.027252598085497</v>
      </c>
      <c r="E9" s="120">
        <v>-1</v>
      </c>
    </row>
    <row r="10" spans="1:5" x14ac:dyDescent="0.2">
      <c r="A10" s="113" t="s">
        <v>91</v>
      </c>
      <c r="B10" s="106">
        <v>929902</v>
      </c>
      <c r="C10" s="27">
        <v>-210508</v>
      </c>
      <c r="D10" s="108">
        <v>-18.458975280820056</v>
      </c>
      <c r="E10" s="120">
        <v>-1</v>
      </c>
    </row>
    <row r="11" spans="1:5" x14ac:dyDescent="0.2">
      <c r="A11" s="113" t="s">
        <v>92</v>
      </c>
      <c r="B11" s="106">
        <v>22849</v>
      </c>
      <c r="C11" s="27">
        <v>-8335</v>
      </c>
      <c r="D11" s="108">
        <v>-26.728450487429452</v>
      </c>
      <c r="E11" s="120">
        <v>0</v>
      </c>
    </row>
    <row r="12" spans="1:5" x14ac:dyDescent="0.2">
      <c r="A12" s="113" t="s">
        <v>93</v>
      </c>
      <c r="B12" s="106">
        <v>23128</v>
      </c>
      <c r="C12" s="27">
        <v>4230</v>
      </c>
      <c r="D12" s="108">
        <v>22.383320986347762</v>
      </c>
      <c r="E12" s="120">
        <v>0</v>
      </c>
    </row>
    <row r="13" spans="1:5" x14ac:dyDescent="0.2">
      <c r="A13" s="113"/>
      <c r="B13" s="106" t="s">
        <v>256</v>
      </c>
      <c r="C13" s="107"/>
      <c r="D13" s="108"/>
      <c r="E13" s="120"/>
    </row>
    <row r="14" spans="1:5" x14ac:dyDescent="0.2">
      <c r="A14" s="110" t="s">
        <v>94</v>
      </c>
      <c r="B14" s="111">
        <v>975879</v>
      </c>
      <c r="C14" s="25">
        <v>-214613</v>
      </c>
      <c r="D14" s="112">
        <v>-18.027252598085497</v>
      </c>
      <c r="E14" s="120">
        <v>-1</v>
      </c>
    </row>
    <row r="15" spans="1:5" x14ac:dyDescent="0.2">
      <c r="A15" s="113" t="s">
        <v>27</v>
      </c>
      <c r="B15" s="106">
        <v>154885</v>
      </c>
      <c r="C15" s="27">
        <v>-81769</v>
      </c>
      <c r="D15" s="108">
        <v>-34.552130959121754</v>
      </c>
      <c r="E15" s="120">
        <v>-1</v>
      </c>
    </row>
    <row r="16" spans="1:5" x14ac:dyDescent="0.2">
      <c r="A16" s="113" t="s">
        <v>28</v>
      </c>
      <c r="B16" s="106">
        <v>820994</v>
      </c>
      <c r="C16" s="27">
        <v>-132844</v>
      </c>
      <c r="D16" s="108">
        <v>-13.927312604446456</v>
      </c>
      <c r="E16" s="120">
        <v>-1</v>
      </c>
    </row>
    <row r="17" spans="1:5" x14ac:dyDescent="0.2">
      <c r="A17" s="113"/>
      <c r="B17" s="106" t="s">
        <v>256</v>
      </c>
      <c r="C17" s="107"/>
      <c r="D17" s="108"/>
      <c r="E17" s="120"/>
    </row>
    <row r="18" spans="1:5" ht="12.75" x14ac:dyDescent="0.2">
      <c r="A18" s="114" t="s">
        <v>138</v>
      </c>
      <c r="B18" s="111">
        <v>975879</v>
      </c>
      <c r="C18" s="25">
        <v>-214613</v>
      </c>
      <c r="D18" s="112">
        <v>-18.027252598085497</v>
      </c>
      <c r="E18" s="120">
        <v>-1</v>
      </c>
    </row>
    <row r="19" spans="1:5" x14ac:dyDescent="0.2">
      <c r="A19" s="113" t="s">
        <v>95</v>
      </c>
      <c r="B19" s="106">
        <v>60479</v>
      </c>
      <c r="C19" s="27">
        <v>-4462</v>
      </c>
      <c r="D19" s="108">
        <v>-6.8708520041268235</v>
      </c>
      <c r="E19" s="120">
        <v>0</v>
      </c>
    </row>
    <row r="20" spans="1:5" x14ac:dyDescent="0.2">
      <c r="A20" s="113" t="s">
        <v>96</v>
      </c>
      <c r="B20" s="106">
        <v>225637</v>
      </c>
      <c r="C20" s="27">
        <v>28303</v>
      </c>
      <c r="D20" s="108">
        <v>14.342688031459353</v>
      </c>
      <c r="E20" s="120">
        <v>1</v>
      </c>
    </row>
    <row r="21" spans="1:5" x14ac:dyDescent="0.2">
      <c r="A21" s="113" t="s">
        <v>97</v>
      </c>
      <c r="B21" s="106">
        <v>546494</v>
      </c>
      <c r="C21" s="27">
        <v>-83525</v>
      </c>
      <c r="D21" s="108">
        <v>-13.257536677465282</v>
      </c>
      <c r="E21" s="120">
        <v>-1</v>
      </c>
    </row>
    <row r="22" spans="1:5" x14ac:dyDescent="0.2">
      <c r="A22" s="113" t="s">
        <v>98</v>
      </c>
      <c r="B22" s="106">
        <v>143076</v>
      </c>
      <c r="C22" s="27">
        <v>-154153</v>
      </c>
      <c r="D22" s="108">
        <v>-51.863378068761804</v>
      </c>
      <c r="E22" s="120">
        <v>-1</v>
      </c>
    </row>
    <row r="23" spans="1:5" x14ac:dyDescent="0.2">
      <c r="A23" s="113" t="s">
        <v>10</v>
      </c>
      <c r="B23" s="106">
        <v>193</v>
      </c>
      <c r="C23" s="27">
        <v>-776</v>
      </c>
      <c r="D23" s="108">
        <v>-80.082559339525289</v>
      </c>
      <c r="E23" s="120">
        <v>0</v>
      </c>
    </row>
    <row r="24" spans="1:5" x14ac:dyDescent="0.2">
      <c r="A24" s="113"/>
      <c r="B24" s="106" t="s">
        <v>256</v>
      </c>
      <c r="C24" s="107"/>
      <c r="D24" s="108"/>
      <c r="E24" s="120"/>
    </row>
    <row r="25" spans="1:5" x14ac:dyDescent="0.2">
      <c r="A25" s="114" t="s">
        <v>99</v>
      </c>
      <c r="B25" s="111">
        <v>975879</v>
      </c>
      <c r="C25" s="25">
        <v>-214613</v>
      </c>
      <c r="D25" s="112">
        <v>-18.027252598085497</v>
      </c>
      <c r="E25" s="120">
        <v>-1</v>
      </c>
    </row>
    <row r="26" spans="1:5" x14ac:dyDescent="0.2">
      <c r="A26" s="113" t="s">
        <v>78</v>
      </c>
      <c r="B26" s="106">
        <v>151418</v>
      </c>
      <c r="C26" s="27">
        <v>-26271</v>
      </c>
      <c r="D26" s="108">
        <v>-14.784820669821993</v>
      </c>
      <c r="E26" s="120">
        <v>-1</v>
      </c>
    </row>
    <row r="27" spans="1:5" x14ac:dyDescent="0.2">
      <c r="A27" s="113" t="s">
        <v>46</v>
      </c>
      <c r="B27" s="106">
        <v>170945</v>
      </c>
      <c r="C27" s="27">
        <v>-11909</v>
      </c>
      <c r="D27" s="108">
        <v>-6.5128463145460307</v>
      </c>
      <c r="E27" s="120">
        <v>0</v>
      </c>
    </row>
    <row r="28" spans="1:5" x14ac:dyDescent="0.2">
      <c r="A28" s="113" t="s">
        <v>4</v>
      </c>
      <c r="B28" s="106">
        <v>101829</v>
      </c>
      <c r="C28" s="27">
        <v>-28250</v>
      </c>
      <c r="D28" s="108">
        <v>-21.717571629548196</v>
      </c>
      <c r="E28" s="120">
        <v>0</v>
      </c>
    </row>
    <row r="29" spans="1:5" ht="12.75" x14ac:dyDescent="0.2">
      <c r="A29" s="113" t="s">
        <v>139</v>
      </c>
      <c r="B29" s="106">
        <v>551687</v>
      </c>
      <c r="C29" s="27">
        <v>-148183</v>
      </c>
      <c r="D29" s="108">
        <v>-21.172932115964393</v>
      </c>
      <c r="E29" s="120">
        <v>-1</v>
      </c>
    </row>
    <row r="30" spans="1:5" x14ac:dyDescent="0.2">
      <c r="A30" s="113"/>
      <c r="B30" s="106" t="s">
        <v>256</v>
      </c>
      <c r="C30" s="107"/>
      <c r="D30" s="108"/>
      <c r="E30" s="120"/>
    </row>
    <row r="31" spans="1:5" ht="12.75" x14ac:dyDescent="0.2">
      <c r="A31" s="24" t="s">
        <v>140</v>
      </c>
      <c r="B31" s="111">
        <v>975879</v>
      </c>
      <c r="C31" s="25">
        <v>-214613</v>
      </c>
      <c r="D31" s="112">
        <v>-18.027252598085497</v>
      </c>
      <c r="E31" s="120">
        <v>-1</v>
      </c>
    </row>
    <row r="32" spans="1:5" x14ac:dyDescent="0.2">
      <c r="A32" s="26" t="s">
        <v>100</v>
      </c>
      <c r="B32" s="106">
        <v>111415</v>
      </c>
      <c r="C32" s="27">
        <v>-60302</v>
      </c>
      <c r="D32" s="108">
        <v>-35.117082175905708</v>
      </c>
      <c r="E32" s="120">
        <v>-1</v>
      </c>
    </row>
    <row r="33" spans="1:5" x14ac:dyDescent="0.2">
      <c r="A33" s="26" t="s">
        <v>101</v>
      </c>
      <c r="B33" s="106">
        <v>444769</v>
      </c>
      <c r="C33" s="27">
        <v>-113904</v>
      </c>
      <c r="D33" s="108">
        <v>-20.388313020317788</v>
      </c>
      <c r="E33" s="120">
        <v>-1</v>
      </c>
    </row>
    <row r="34" spans="1:5" x14ac:dyDescent="0.2">
      <c r="A34" s="26" t="s">
        <v>102</v>
      </c>
      <c r="B34" s="106">
        <v>245236</v>
      </c>
      <c r="C34" s="27">
        <v>-4679</v>
      </c>
      <c r="D34" s="108">
        <v>-1.8722365604305464</v>
      </c>
      <c r="E34" s="120">
        <v>0</v>
      </c>
    </row>
    <row r="35" spans="1:5" x14ac:dyDescent="0.2">
      <c r="A35" s="26" t="s">
        <v>103</v>
      </c>
      <c r="B35" s="106">
        <v>81206</v>
      </c>
      <c r="C35" s="27">
        <v>-26339</v>
      </c>
      <c r="D35" s="108">
        <v>-24.491143242363663</v>
      </c>
      <c r="E35" s="120">
        <v>-1</v>
      </c>
    </row>
    <row r="36" spans="1:5" x14ac:dyDescent="0.2">
      <c r="A36" s="26" t="s">
        <v>10</v>
      </c>
      <c r="B36" s="106">
        <v>93253</v>
      </c>
      <c r="C36" s="27">
        <v>-9389</v>
      </c>
      <c r="D36" s="108">
        <v>-9.1473276046842429</v>
      </c>
      <c r="E36" s="120">
        <v>0</v>
      </c>
    </row>
    <row r="37" spans="1:5" x14ac:dyDescent="0.2">
      <c r="A37" s="26"/>
      <c r="B37" s="106" t="s">
        <v>256</v>
      </c>
      <c r="C37" s="43"/>
      <c r="D37" s="108"/>
      <c r="E37" s="120"/>
    </row>
    <row r="38" spans="1:5" x14ac:dyDescent="0.2">
      <c r="A38" s="24" t="s">
        <v>104</v>
      </c>
      <c r="B38" s="106" t="s">
        <v>256</v>
      </c>
      <c r="C38" s="43"/>
      <c r="D38" s="108"/>
      <c r="E38" s="120"/>
    </row>
    <row r="39" spans="1:5" x14ac:dyDescent="0.2">
      <c r="A39" s="26" t="s">
        <v>63</v>
      </c>
      <c r="B39" s="115">
        <v>84.128667590961584</v>
      </c>
      <c r="C39" s="116">
        <v>4.0073396021972769</v>
      </c>
      <c r="D39" s="116">
        <v>5.0015890934299545</v>
      </c>
      <c r="E39" s="120">
        <v>1</v>
      </c>
    </row>
    <row r="40" spans="1:5" x14ac:dyDescent="0.2">
      <c r="A40" s="26" t="s">
        <v>85</v>
      </c>
      <c r="B40" s="115">
        <v>18.762469527472156</v>
      </c>
      <c r="C40" s="116">
        <v>11.974183675908264</v>
      </c>
      <c r="D40" s="116">
        <v>176.39480625509665</v>
      </c>
      <c r="E40" s="120">
        <v>1</v>
      </c>
    </row>
    <row r="41" spans="1:5" ht="24.75" customHeight="1" x14ac:dyDescent="0.2">
      <c r="A41" s="26" t="s">
        <v>105</v>
      </c>
      <c r="B41" s="115">
        <v>5.5946485168755551</v>
      </c>
      <c r="C41" s="116">
        <v>-3.4385915216967327</v>
      </c>
      <c r="D41" s="116">
        <v>-38.065981940187719</v>
      </c>
      <c r="E41" s="120">
        <v>-1</v>
      </c>
    </row>
    <row r="42" spans="1:5" x14ac:dyDescent="0.2">
      <c r="A42" s="26" t="s">
        <v>106</v>
      </c>
      <c r="B42" s="115">
        <v>14.661243863224845</v>
      </c>
      <c r="C42" s="116">
        <v>-10.305660576284199</v>
      </c>
      <c r="D42" s="116">
        <v>-41.277286101900316</v>
      </c>
      <c r="E42" s="120">
        <v>-1</v>
      </c>
    </row>
    <row r="43" spans="1:5" x14ac:dyDescent="0.2">
      <c r="A43" s="26"/>
      <c r="B43" s="106" t="s">
        <v>256</v>
      </c>
      <c r="C43" s="43"/>
      <c r="D43" s="108"/>
      <c r="E43" s="120"/>
    </row>
    <row r="44" spans="1:5" x14ac:dyDescent="0.2">
      <c r="A44" s="102" t="s">
        <v>107</v>
      </c>
      <c r="B44" s="103">
        <v>372324</v>
      </c>
      <c r="C44" s="13">
        <v>-30300</v>
      </c>
      <c r="D44" s="104">
        <v>-7.5256318550309969</v>
      </c>
      <c r="E44" s="119">
        <v>0</v>
      </c>
    </row>
    <row r="45" spans="1:5" x14ac:dyDescent="0.2">
      <c r="A45" s="105"/>
      <c r="B45" s="106" t="s">
        <v>256</v>
      </c>
      <c r="C45" s="107"/>
      <c r="D45" s="108"/>
      <c r="E45" s="120"/>
    </row>
    <row r="46" spans="1:5" x14ac:dyDescent="0.2">
      <c r="A46" s="114" t="s">
        <v>108</v>
      </c>
      <c r="B46" s="111">
        <v>372324</v>
      </c>
      <c r="C46" s="25">
        <v>-30300</v>
      </c>
      <c r="D46" s="112">
        <v>-7.5256318550309969</v>
      </c>
      <c r="E46" s="120">
        <v>0</v>
      </c>
    </row>
    <row r="47" spans="1:5" x14ac:dyDescent="0.2">
      <c r="A47" s="113" t="s">
        <v>109</v>
      </c>
      <c r="B47" s="106">
        <v>26832</v>
      </c>
      <c r="C47" s="27">
        <v>1340</v>
      </c>
      <c r="D47" s="108">
        <v>5.2565510748470112</v>
      </c>
      <c r="E47" s="120">
        <v>0</v>
      </c>
    </row>
    <row r="48" spans="1:5" s="164" customFormat="1" x14ac:dyDescent="0.2">
      <c r="A48" s="113" t="s">
        <v>110</v>
      </c>
      <c r="B48" s="106">
        <v>345492</v>
      </c>
      <c r="C48" s="27">
        <v>-31640</v>
      </c>
      <c r="D48" s="143">
        <v>-8.3896354592026121</v>
      </c>
      <c r="E48" s="144">
        <v>-1</v>
      </c>
    </row>
    <row r="49" spans="1:5" x14ac:dyDescent="0.2">
      <c r="A49" s="113"/>
      <c r="B49" s="106" t="s">
        <v>256</v>
      </c>
      <c r="C49" s="107"/>
      <c r="D49" s="108"/>
      <c r="E49" s="120"/>
    </row>
    <row r="50" spans="1:5" x14ac:dyDescent="0.2">
      <c r="A50" s="114" t="s">
        <v>111</v>
      </c>
      <c r="B50" s="111">
        <v>372324</v>
      </c>
      <c r="C50" s="25">
        <v>-30300</v>
      </c>
      <c r="D50" s="112">
        <v>-7.5256318550309969</v>
      </c>
      <c r="E50" s="120">
        <v>0</v>
      </c>
    </row>
    <row r="51" spans="1:5" x14ac:dyDescent="0.2">
      <c r="A51" s="113" t="s">
        <v>27</v>
      </c>
      <c r="B51" s="106">
        <v>219420</v>
      </c>
      <c r="C51" s="27">
        <v>1258</v>
      </c>
      <c r="D51" s="108">
        <v>0.57663571107708944</v>
      </c>
      <c r="E51" s="120">
        <v>0</v>
      </c>
    </row>
    <row r="52" spans="1:5" x14ac:dyDescent="0.2">
      <c r="A52" s="113" t="s">
        <v>28</v>
      </c>
      <c r="B52" s="106">
        <v>152904</v>
      </c>
      <c r="C52" s="27">
        <v>-31558</v>
      </c>
      <c r="D52" s="108">
        <v>-17.108130671899904</v>
      </c>
      <c r="E52" s="120">
        <v>-1</v>
      </c>
    </row>
    <row r="53" spans="1:5" x14ac:dyDescent="0.2">
      <c r="A53" s="113"/>
      <c r="B53" s="106" t="s">
        <v>256</v>
      </c>
      <c r="C53" s="107"/>
      <c r="D53" s="108"/>
      <c r="E53" s="120"/>
    </row>
    <row r="54" spans="1:5" ht="12.75" x14ac:dyDescent="0.2">
      <c r="A54" s="114" t="s">
        <v>141</v>
      </c>
      <c r="B54" s="111">
        <v>372324</v>
      </c>
      <c r="C54" s="25">
        <v>-30300</v>
      </c>
      <c r="D54" s="112">
        <v>-7.5256318550309969</v>
      </c>
      <c r="E54" s="120">
        <v>0</v>
      </c>
    </row>
    <row r="55" spans="1:5" x14ac:dyDescent="0.2">
      <c r="A55" s="113" t="s">
        <v>95</v>
      </c>
      <c r="B55" s="106">
        <v>79086</v>
      </c>
      <c r="C55" s="27">
        <v>22992</v>
      </c>
      <c r="D55" s="108">
        <v>40.988340999037334</v>
      </c>
      <c r="E55" s="120">
        <v>1</v>
      </c>
    </row>
    <row r="56" spans="1:5" s="164" customFormat="1" x14ac:dyDescent="0.2">
      <c r="A56" s="113" t="s">
        <v>96</v>
      </c>
      <c r="B56" s="106">
        <v>176740</v>
      </c>
      <c r="C56" s="27">
        <v>26911</v>
      </c>
      <c r="D56" s="143">
        <v>17.961142368967291</v>
      </c>
      <c r="E56" s="144">
        <v>1</v>
      </c>
    </row>
    <row r="57" spans="1:5" x14ac:dyDescent="0.2">
      <c r="A57" s="113" t="s">
        <v>97</v>
      </c>
      <c r="B57" s="106">
        <v>60673</v>
      </c>
      <c r="C57" s="27">
        <v>-22637</v>
      </c>
      <c r="D57" s="108">
        <v>-27.172008162285437</v>
      </c>
      <c r="E57" s="120">
        <v>-1</v>
      </c>
    </row>
    <row r="58" spans="1:5" x14ac:dyDescent="0.2">
      <c r="A58" s="113" t="s">
        <v>98</v>
      </c>
      <c r="B58" s="106">
        <v>55825</v>
      </c>
      <c r="C58" s="27">
        <v>-57566</v>
      </c>
      <c r="D58" s="108">
        <v>-50.767697612685311</v>
      </c>
      <c r="E58" s="120">
        <v>-1</v>
      </c>
    </row>
    <row r="59" spans="1:5" x14ac:dyDescent="0.2">
      <c r="A59" s="113" t="s">
        <v>10</v>
      </c>
      <c r="B59" s="106">
        <v>0</v>
      </c>
      <c r="C59" s="27">
        <v>0</v>
      </c>
      <c r="D59" s="108" t="e">
        <v>#DIV/0!</v>
      </c>
      <c r="E59" s="120">
        <v>0</v>
      </c>
    </row>
    <row r="60" spans="1:5" x14ac:dyDescent="0.2">
      <c r="A60" s="113"/>
      <c r="B60" s="117" t="s">
        <v>256</v>
      </c>
      <c r="C60" s="107"/>
      <c r="D60" s="108"/>
      <c r="E60" s="120"/>
    </row>
    <row r="61" spans="1:5" x14ac:dyDescent="0.2">
      <c r="A61" s="114" t="s">
        <v>112</v>
      </c>
      <c r="B61" s="111">
        <v>372324</v>
      </c>
      <c r="C61" s="25">
        <v>-30300</v>
      </c>
      <c r="D61" s="112">
        <v>-7.5256318550309969</v>
      </c>
      <c r="E61" s="120">
        <v>0</v>
      </c>
    </row>
    <row r="62" spans="1:5" x14ac:dyDescent="0.2">
      <c r="A62" s="113" t="s">
        <v>78</v>
      </c>
      <c r="B62" s="106">
        <v>69838</v>
      </c>
      <c r="C62" s="27">
        <v>-5451</v>
      </c>
      <c r="D62" s="108">
        <v>-7.2401014756471733</v>
      </c>
      <c r="E62" s="120">
        <v>0</v>
      </c>
    </row>
    <row r="63" spans="1:5" x14ac:dyDescent="0.2">
      <c r="A63" s="113" t="s">
        <v>4</v>
      </c>
      <c r="B63" s="106">
        <v>35414</v>
      </c>
      <c r="C63" s="27">
        <v>-10336</v>
      </c>
      <c r="D63" s="108">
        <v>-22.592349726775957</v>
      </c>
      <c r="E63" s="120">
        <v>0</v>
      </c>
    </row>
    <row r="64" spans="1:5" x14ac:dyDescent="0.2">
      <c r="A64" s="113" t="s">
        <v>70</v>
      </c>
      <c r="B64" s="106">
        <v>36017</v>
      </c>
      <c r="C64" s="27">
        <v>-28096</v>
      </c>
      <c r="D64" s="108">
        <v>-43.822625676539865</v>
      </c>
      <c r="E64" s="120">
        <v>-1</v>
      </c>
    </row>
    <row r="65" spans="1:5" s="164" customFormat="1" ht="12.75" x14ac:dyDescent="0.2">
      <c r="A65" s="113" t="s">
        <v>139</v>
      </c>
      <c r="B65" s="106">
        <v>231055</v>
      </c>
      <c r="C65" s="27">
        <v>13583</v>
      </c>
      <c r="D65" s="143">
        <v>6.2458615361977632</v>
      </c>
      <c r="E65" s="120">
        <v>0</v>
      </c>
    </row>
    <row r="66" spans="1:5" s="164" customFormat="1" x14ac:dyDescent="0.2">
      <c r="A66" s="113"/>
      <c r="B66" s="155" t="s">
        <v>256</v>
      </c>
      <c r="C66" s="29"/>
      <c r="D66" s="143"/>
      <c r="E66" s="144"/>
    </row>
    <row r="67" spans="1:5" s="164" customFormat="1" ht="12.75" x14ac:dyDescent="0.2">
      <c r="A67" s="24" t="s">
        <v>143</v>
      </c>
      <c r="B67" s="111">
        <v>372324</v>
      </c>
      <c r="C67" s="25">
        <v>-30300</v>
      </c>
      <c r="D67" s="165">
        <v>-7.5256318550309969</v>
      </c>
      <c r="E67" s="144">
        <v>0</v>
      </c>
    </row>
    <row r="68" spans="1:5" s="164" customFormat="1" x14ac:dyDescent="0.2">
      <c r="A68" s="26" t="s">
        <v>100</v>
      </c>
      <c r="B68" s="106">
        <v>199493</v>
      </c>
      <c r="C68" s="27">
        <v>10723</v>
      </c>
      <c r="D68" s="143">
        <v>5.6804576998463734</v>
      </c>
      <c r="E68" s="144">
        <v>0</v>
      </c>
    </row>
    <row r="69" spans="1:5" s="164" customFormat="1" x14ac:dyDescent="0.2">
      <c r="A69" s="26" t="s">
        <v>101</v>
      </c>
      <c r="B69" s="106">
        <v>101703</v>
      </c>
      <c r="C69" s="27">
        <v>-19573</v>
      </c>
      <c r="D69" s="143">
        <v>-16.139219631254328</v>
      </c>
      <c r="E69" s="144">
        <v>-1</v>
      </c>
    </row>
    <row r="70" spans="1:5" s="164" customFormat="1" x14ac:dyDescent="0.2">
      <c r="A70" s="26" t="s">
        <v>102</v>
      </c>
      <c r="B70" s="106">
        <v>47309</v>
      </c>
      <c r="C70" s="27">
        <v>-15840</v>
      </c>
      <c r="D70" s="143">
        <v>-25.083532597507478</v>
      </c>
      <c r="E70" s="144">
        <v>-1</v>
      </c>
    </row>
    <row r="71" spans="1:5" s="164" customFormat="1" x14ac:dyDescent="0.2">
      <c r="A71" s="26" t="s">
        <v>103</v>
      </c>
      <c r="B71" s="168">
        <v>3698</v>
      </c>
      <c r="C71" s="27">
        <v>-13703</v>
      </c>
      <c r="D71" s="143">
        <v>-78.748347796103673</v>
      </c>
      <c r="E71" s="144">
        <v>0</v>
      </c>
    </row>
    <row r="72" spans="1:5" s="164" customFormat="1" x14ac:dyDescent="0.2">
      <c r="A72" s="26" t="s">
        <v>10</v>
      </c>
      <c r="B72" s="106">
        <v>20121</v>
      </c>
      <c r="C72" s="27">
        <v>8093</v>
      </c>
      <c r="D72" s="143">
        <v>67.284669105420676</v>
      </c>
      <c r="E72" s="144">
        <v>0</v>
      </c>
    </row>
    <row r="73" spans="1:5" x14ac:dyDescent="0.2">
      <c r="A73" s="26"/>
      <c r="B73" s="155" t="s">
        <v>256</v>
      </c>
      <c r="C73" s="98"/>
      <c r="D73" s="143"/>
      <c r="E73" s="144"/>
    </row>
    <row r="74" spans="1:5" x14ac:dyDescent="0.2">
      <c r="A74" s="24" t="s">
        <v>113</v>
      </c>
      <c r="B74" s="106" t="s">
        <v>256</v>
      </c>
      <c r="C74" s="43"/>
      <c r="D74" s="108"/>
      <c r="E74" s="120"/>
    </row>
    <row r="75" spans="1:5" x14ac:dyDescent="0.2">
      <c r="A75" s="26" t="s">
        <v>63</v>
      </c>
      <c r="B75" s="115">
        <v>41.067457375833946</v>
      </c>
      <c r="C75" s="116">
        <v>-4.7474965265663087</v>
      </c>
      <c r="D75" s="116">
        <v>-10.36232959369536</v>
      </c>
      <c r="E75" s="120">
        <v>-1</v>
      </c>
    </row>
    <row r="76" spans="1:5" x14ac:dyDescent="0.2">
      <c r="A76" s="26" t="s">
        <v>85</v>
      </c>
      <c r="B76" s="115">
        <v>44.867910744405407</v>
      </c>
      <c r="C76" s="116">
        <v>22.1847125247265</v>
      </c>
      <c r="D76" s="116">
        <v>97.802401186443163</v>
      </c>
      <c r="E76" s="120">
        <v>1</v>
      </c>
    </row>
    <row r="77" spans="1:5" ht="22.5" x14ac:dyDescent="0.2">
      <c r="A77" s="26" t="s">
        <v>105</v>
      </c>
      <c r="B77" s="115">
        <v>18.977288598102728</v>
      </c>
      <c r="C77" s="116">
        <v>-4.829041874000275</v>
      </c>
      <c r="D77" s="116">
        <v>-20.284696457772426</v>
      </c>
      <c r="E77" s="120">
        <v>-1</v>
      </c>
    </row>
    <row r="78" spans="1:5" ht="12" thickBot="1" x14ac:dyDescent="0.25">
      <c r="A78" s="121" t="s">
        <v>106</v>
      </c>
      <c r="B78" s="118">
        <v>14.993661434664432</v>
      </c>
      <c r="C78" s="116">
        <v>-13.169339280643154</v>
      </c>
      <c r="D78" s="116">
        <v>-46.761136761556635</v>
      </c>
      <c r="E78" s="122">
        <v>-1</v>
      </c>
    </row>
    <row r="79" spans="1:5" ht="12.75" customHeight="1" x14ac:dyDescent="0.2">
      <c r="A79" s="193" t="s">
        <v>114</v>
      </c>
      <c r="B79" s="193"/>
      <c r="C79" s="193"/>
      <c r="D79" s="193"/>
      <c r="E79" s="193"/>
    </row>
    <row r="80" spans="1:5" x14ac:dyDescent="0.2">
      <c r="A80" s="194" t="s">
        <v>115</v>
      </c>
      <c r="B80" s="194"/>
      <c r="C80" s="194"/>
      <c r="D80" s="194"/>
      <c r="E80" s="194"/>
    </row>
    <row r="81" spans="1:5" x14ac:dyDescent="0.2">
      <c r="A81" s="195" t="s">
        <v>116</v>
      </c>
      <c r="B81" s="195"/>
      <c r="C81" s="195"/>
      <c r="D81" s="195"/>
      <c r="E81" s="195"/>
    </row>
    <row r="82" spans="1:5" x14ac:dyDescent="0.2">
      <c r="A82" s="196" t="s">
        <v>253</v>
      </c>
      <c r="B82" s="196"/>
      <c r="C82" s="196"/>
      <c r="D82" s="196"/>
      <c r="E82" s="196"/>
    </row>
    <row r="83" spans="1:5" ht="12.75" customHeight="1" x14ac:dyDescent="0.2">
      <c r="A83" s="192" t="s">
        <v>74</v>
      </c>
      <c r="B83" s="192"/>
      <c r="C83" s="192"/>
      <c r="D83" s="192"/>
      <c r="E83" s="192"/>
    </row>
    <row r="84" spans="1:5" ht="11.25" customHeight="1" x14ac:dyDescent="0.2">
      <c r="A84" s="184" t="s">
        <v>252</v>
      </c>
      <c r="B84" s="184"/>
      <c r="C84" s="184"/>
      <c r="D84" s="184"/>
      <c r="E84" s="184"/>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54:E59 E50:E52 E46:E48 E44 E39:E42 E31:E36 E25:E29 E18:E23 E14:E16 E9:E12 E7 E67:E72 E61:E65">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72" sqref="E72"/>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91" t="s">
        <v>123</v>
      </c>
      <c r="B1" s="191"/>
      <c r="C1" s="191"/>
      <c r="D1" s="191"/>
      <c r="E1" s="191"/>
    </row>
    <row r="2" spans="1:5" ht="12.75" x14ac:dyDescent="0.2">
      <c r="A2" s="191" t="s">
        <v>180</v>
      </c>
      <c r="B2" s="191"/>
      <c r="C2" s="191"/>
      <c r="D2" s="191"/>
      <c r="E2" s="191"/>
    </row>
    <row r="3" spans="1:5" ht="12" thickBot="1" x14ac:dyDescent="0.25">
      <c r="A3" s="176" t="str">
        <f>+'C1 total'!A3</f>
        <v>III Trimestre 2020</v>
      </c>
      <c r="B3" s="176"/>
      <c r="C3" s="176"/>
      <c r="D3" s="176"/>
      <c r="E3" s="176"/>
    </row>
    <row r="4" spans="1:5" ht="15" customHeight="1" x14ac:dyDescent="0.2">
      <c r="A4" s="180" t="s">
        <v>88</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123"/>
      <c r="C6" s="123"/>
      <c r="D6" s="123"/>
    </row>
    <row r="7" spans="1:5" x14ac:dyDescent="0.2">
      <c r="A7" s="102" t="s">
        <v>89</v>
      </c>
      <c r="B7" s="103">
        <v>320222</v>
      </c>
      <c r="C7" s="13">
        <v>-59272</v>
      </c>
      <c r="D7" s="104">
        <v>-15.618692258639136</v>
      </c>
      <c r="E7" s="119">
        <v>-1</v>
      </c>
    </row>
    <row r="8" spans="1:5" x14ac:dyDescent="0.2">
      <c r="A8" s="105"/>
      <c r="B8" s="106" t="s">
        <v>256</v>
      </c>
      <c r="C8" s="107"/>
      <c r="D8" s="108"/>
      <c r="E8" s="120"/>
    </row>
    <row r="9" spans="1:5" x14ac:dyDescent="0.2">
      <c r="A9" s="110" t="s">
        <v>90</v>
      </c>
      <c r="B9" s="111">
        <v>320222</v>
      </c>
      <c r="C9" s="25">
        <v>-59272</v>
      </c>
      <c r="D9" s="112">
        <v>-15.618692258639136</v>
      </c>
      <c r="E9" s="120">
        <v>-1</v>
      </c>
    </row>
    <row r="10" spans="1:5" x14ac:dyDescent="0.2">
      <c r="A10" s="113" t="s">
        <v>91</v>
      </c>
      <c r="B10" s="106">
        <v>282507</v>
      </c>
      <c r="C10" s="27">
        <v>-46155</v>
      </c>
      <c r="D10" s="108">
        <v>-14.043302846085034</v>
      </c>
      <c r="E10" s="120">
        <v>-1</v>
      </c>
    </row>
    <row r="11" spans="1:5" x14ac:dyDescent="0.2">
      <c r="A11" s="113" t="s">
        <v>92</v>
      </c>
      <c r="B11" s="106">
        <v>16883</v>
      </c>
      <c r="C11" s="27">
        <v>-5257</v>
      </c>
      <c r="D11" s="108">
        <v>-23.74435411020777</v>
      </c>
      <c r="E11" s="120">
        <v>-1</v>
      </c>
    </row>
    <row r="12" spans="1:5" x14ac:dyDescent="0.2">
      <c r="A12" s="113" t="s">
        <v>93</v>
      </c>
      <c r="B12" s="106">
        <v>20832</v>
      </c>
      <c r="C12" s="27">
        <v>-7860</v>
      </c>
      <c r="D12" s="108">
        <v>-27.394395650355502</v>
      </c>
      <c r="E12" s="120">
        <v>-1</v>
      </c>
    </row>
    <row r="13" spans="1:5" x14ac:dyDescent="0.2">
      <c r="A13" s="113"/>
      <c r="B13" s="106" t="s">
        <v>256</v>
      </c>
      <c r="C13" s="107"/>
      <c r="D13" s="108"/>
      <c r="E13" s="120"/>
    </row>
    <row r="14" spans="1:5" x14ac:dyDescent="0.2">
      <c r="A14" s="110" t="s">
        <v>94</v>
      </c>
      <c r="B14" s="111">
        <v>320222</v>
      </c>
      <c r="C14" s="25">
        <v>-59272</v>
      </c>
      <c r="D14" s="112">
        <v>-15.618692258639136</v>
      </c>
      <c r="E14" s="120">
        <v>-1</v>
      </c>
    </row>
    <row r="15" spans="1:5" x14ac:dyDescent="0.2">
      <c r="A15" s="113" t="s">
        <v>27</v>
      </c>
      <c r="B15" s="106">
        <v>76760</v>
      </c>
      <c r="C15" s="27">
        <v>-26984</v>
      </c>
      <c r="D15" s="108">
        <v>-26.010178901912401</v>
      </c>
      <c r="E15" s="120">
        <v>-1</v>
      </c>
    </row>
    <row r="16" spans="1:5" x14ac:dyDescent="0.2">
      <c r="A16" s="113" t="s">
        <v>28</v>
      </c>
      <c r="B16" s="106">
        <v>243462</v>
      </c>
      <c r="C16" s="27">
        <v>-32288</v>
      </c>
      <c r="D16" s="108">
        <v>-11.709156844968268</v>
      </c>
      <c r="E16" s="120">
        <v>-1</v>
      </c>
    </row>
    <row r="17" spans="1:5" x14ac:dyDescent="0.2">
      <c r="A17" s="113"/>
      <c r="B17" s="106" t="s">
        <v>256</v>
      </c>
      <c r="C17" s="107"/>
      <c r="D17" s="108"/>
      <c r="E17" s="120"/>
    </row>
    <row r="18" spans="1:5" ht="12.75" x14ac:dyDescent="0.2">
      <c r="A18" s="114" t="s">
        <v>138</v>
      </c>
      <c r="B18" s="111">
        <v>320222</v>
      </c>
      <c r="C18" s="25">
        <v>-59272</v>
      </c>
      <c r="D18" s="112">
        <v>-15.618692258639136</v>
      </c>
      <c r="E18" s="120">
        <v>-1</v>
      </c>
    </row>
    <row r="19" spans="1:5" x14ac:dyDescent="0.2">
      <c r="A19" s="113" t="s">
        <v>95</v>
      </c>
      <c r="B19" s="106">
        <v>22994</v>
      </c>
      <c r="C19" s="27">
        <v>-4653</v>
      </c>
      <c r="D19" s="108">
        <v>-16.830035808586828</v>
      </c>
      <c r="E19" s="120">
        <v>-1</v>
      </c>
    </row>
    <row r="20" spans="1:5" x14ac:dyDescent="0.2">
      <c r="A20" s="113" t="s">
        <v>96</v>
      </c>
      <c r="B20" s="106">
        <v>85923</v>
      </c>
      <c r="C20" s="27">
        <v>2430</v>
      </c>
      <c r="D20" s="108">
        <v>2.9104236283281235</v>
      </c>
      <c r="E20" s="120">
        <v>0</v>
      </c>
    </row>
    <row r="21" spans="1:5" x14ac:dyDescent="0.2">
      <c r="A21" s="113" t="s">
        <v>97</v>
      </c>
      <c r="B21" s="106">
        <v>146235</v>
      </c>
      <c r="C21" s="27">
        <v>-29758</v>
      </c>
      <c r="D21" s="108">
        <v>-16.90862704766667</v>
      </c>
      <c r="E21" s="120">
        <v>-1</v>
      </c>
    </row>
    <row r="22" spans="1:5" x14ac:dyDescent="0.2">
      <c r="A22" s="113" t="s">
        <v>98</v>
      </c>
      <c r="B22" s="106">
        <v>64981</v>
      </c>
      <c r="C22" s="27">
        <v>-27228</v>
      </c>
      <c r="D22" s="108">
        <v>-29.528570963788788</v>
      </c>
      <c r="E22" s="120">
        <v>-1</v>
      </c>
    </row>
    <row r="23" spans="1:5" x14ac:dyDescent="0.2">
      <c r="A23" s="113" t="s">
        <v>10</v>
      </c>
      <c r="B23" s="106">
        <v>89</v>
      </c>
      <c r="C23" s="27">
        <v>-63</v>
      </c>
      <c r="D23" s="108">
        <v>-41.44736842105263</v>
      </c>
      <c r="E23" s="120">
        <v>0</v>
      </c>
    </row>
    <row r="24" spans="1:5" x14ac:dyDescent="0.2">
      <c r="A24" s="113"/>
      <c r="B24" s="106" t="s">
        <v>256</v>
      </c>
      <c r="C24" s="107"/>
      <c r="D24" s="108"/>
      <c r="E24" s="120"/>
    </row>
    <row r="25" spans="1:5" x14ac:dyDescent="0.2">
      <c r="A25" s="114" t="s">
        <v>99</v>
      </c>
      <c r="B25" s="111">
        <v>320222</v>
      </c>
      <c r="C25" s="25">
        <v>-59272</v>
      </c>
      <c r="D25" s="112">
        <v>-15.618692258639136</v>
      </c>
      <c r="E25" s="120">
        <v>-1</v>
      </c>
    </row>
    <row r="26" spans="1:5" x14ac:dyDescent="0.2">
      <c r="A26" s="113" t="s">
        <v>68</v>
      </c>
      <c r="B26" s="106">
        <v>107482</v>
      </c>
      <c r="C26" s="27">
        <v>-9052</v>
      </c>
      <c r="D26" s="108">
        <v>-7.7676901161892671</v>
      </c>
      <c r="E26" s="120">
        <v>0</v>
      </c>
    </row>
    <row r="27" spans="1:5" x14ac:dyDescent="0.2">
      <c r="A27" s="113" t="s">
        <v>78</v>
      </c>
      <c r="B27" s="106">
        <v>36011</v>
      </c>
      <c r="C27" s="27">
        <v>-17316</v>
      </c>
      <c r="D27" s="108">
        <v>-32.471355973521852</v>
      </c>
      <c r="E27" s="120">
        <v>-1</v>
      </c>
    </row>
    <row r="28" spans="1:5" x14ac:dyDescent="0.2">
      <c r="A28" s="113" t="s">
        <v>46</v>
      </c>
      <c r="B28" s="106">
        <v>38676</v>
      </c>
      <c r="C28" s="27">
        <v>492</v>
      </c>
      <c r="D28" s="108">
        <v>1.288497800125707</v>
      </c>
      <c r="E28" s="120">
        <v>0</v>
      </c>
    </row>
    <row r="29" spans="1:5" ht="12.75" x14ac:dyDescent="0.2">
      <c r="A29" s="113" t="s">
        <v>139</v>
      </c>
      <c r="B29" s="106">
        <v>138053</v>
      </c>
      <c r="C29" s="27">
        <v>-33396</v>
      </c>
      <c r="D29" s="108">
        <v>-19.478678790777433</v>
      </c>
      <c r="E29" s="120">
        <v>-1</v>
      </c>
    </row>
    <row r="30" spans="1:5" x14ac:dyDescent="0.2">
      <c r="A30" s="113"/>
      <c r="B30" s="106" t="s">
        <v>256</v>
      </c>
      <c r="C30" s="107"/>
      <c r="D30" s="108"/>
      <c r="E30" s="120"/>
    </row>
    <row r="31" spans="1:5" ht="12.75" x14ac:dyDescent="0.2">
      <c r="A31" s="24" t="s">
        <v>140</v>
      </c>
      <c r="B31" s="111">
        <v>320222</v>
      </c>
      <c r="C31" s="25">
        <v>-59272</v>
      </c>
      <c r="D31" s="112">
        <v>-15.618692258639136</v>
      </c>
      <c r="E31" s="120">
        <v>-1</v>
      </c>
    </row>
    <row r="32" spans="1:5" x14ac:dyDescent="0.2">
      <c r="A32" s="26" t="s">
        <v>100</v>
      </c>
      <c r="B32" s="106">
        <v>61267</v>
      </c>
      <c r="C32" s="27">
        <v>-19175</v>
      </c>
      <c r="D32" s="108">
        <v>-23.837050297108476</v>
      </c>
      <c r="E32" s="120">
        <v>-1</v>
      </c>
    </row>
    <row r="33" spans="1:5" x14ac:dyDescent="0.2">
      <c r="A33" s="26" t="s">
        <v>101</v>
      </c>
      <c r="B33" s="106">
        <v>156125</v>
      </c>
      <c r="C33" s="27">
        <v>-24393</v>
      </c>
      <c r="D33" s="108">
        <v>-13.51277988898614</v>
      </c>
      <c r="E33" s="120">
        <v>-1</v>
      </c>
    </row>
    <row r="34" spans="1:5" x14ac:dyDescent="0.2">
      <c r="A34" s="26" t="s">
        <v>102</v>
      </c>
      <c r="B34" s="106">
        <v>47600</v>
      </c>
      <c r="C34" s="27">
        <v>-788</v>
      </c>
      <c r="D34" s="108">
        <v>-1.6285029346118873</v>
      </c>
      <c r="E34" s="120">
        <v>0</v>
      </c>
    </row>
    <row r="35" spans="1:5" x14ac:dyDescent="0.2">
      <c r="A35" s="26" t="s">
        <v>103</v>
      </c>
      <c r="B35" s="106">
        <v>16143</v>
      </c>
      <c r="C35" s="27">
        <v>-3712</v>
      </c>
      <c r="D35" s="108">
        <v>-18.695542684462353</v>
      </c>
      <c r="E35" s="120">
        <v>0</v>
      </c>
    </row>
    <row r="36" spans="1:5" x14ac:dyDescent="0.2">
      <c r="A36" s="26" t="s">
        <v>10</v>
      </c>
      <c r="B36" s="106">
        <v>39087</v>
      </c>
      <c r="C36" s="27">
        <v>-11204</v>
      </c>
      <c r="D36" s="108">
        <v>-22.278340060845878</v>
      </c>
      <c r="E36" s="120">
        <v>0</v>
      </c>
    </row>
    <row r="37" spans="1:5" x14ac:dyDescent="0.2">
      <c r="A37" s="26"/>
      <c r="B37" s="106" t="s">
        <v>256</v>
      </c>
      <c r="C37" s="43"/>
      <c r="D37" s="108"/>
      <c r="E37" s="120"/>
    </row>
    <row r="38" spans="1:5" x14ac:dyDescent="0.2">
      <c r="A38" s="24" t="s">
        <v>104</v>
      </c>
      <c r="B38" s="106" t="s">
        <v>256</v>
      </c>
      <c r="C38" s="43"/>
      <c r="D38" s="108"/>
      <c r="E38" s="120"/>
    </row>
    <row r="39" spans="1:5" x14ac:dyDescent="0.2">
      <c r="A39" s="26" t="s">
        <v>63</v>
      </c>
      <c r="B39" s="115">
        <v>76.029129791207353</v>
      </c>
      <c r="C39" s="116">
        <v>3.3665844018204325</v>
      </c>
      <c r="D39" s="116">
        <v>4.6331770842590867</v>
      </c>
      <c r="E39" s="120">
        <v>1</v>
      </c>
    </row>
    <row r="40" spans="1:5" x14ac:dyDescent="0.2">
      <c r="A40" s="26" t="s">
        <v>85</v>
      </c>
      <c r="B40" s="115">
        <v>20.769028986140864</v>
      </c>
      <c r="C40" s="116">
        <v>9.058698915046195</v>
      </c>
      <c r="D40" s="116">
        <v>77.356478084305593</v>
      </c>
      <c r="E40" s="120">
        <v>1</v>
      </c>
    </row>
    <row r="41" spans="1:5" ht="22.5" x14ac:dyDescent="0.2">
      <c r="A41" s="26" t="s">
        <v>105</v>
      </c>
      <c r="B41" s="115">
        <v>10.818432212652471</v>
      </c>
      <c r="C41" s="116">
        <v>-2.5970631574983081</v>
      </c>
      <c r="D41" s="116">
        <v>-19.358682522277366</v>
      </c>
      <c r="E41" s="120">
        <v>-1</v>
      </c>
    </row>
    <row r="42" spans="1:5" x14ac:dyDescent="0.2">
      <c r="A42" s="26" t="s">
        <v>106</v>
      </c>
      <c r="B42" s="115">
        <v>20.29248458881651</v>
      </c>
      <c r="C42" s="116">
        <v>-4.0053962735950179</v>
      </c>
      <c r="D42" s="116">
        <v>-16.484549810231837</v>
      </c>
      <c r="E42" s="120">
        <v>-1</v>
      </c>
    </row>
    <row r="43" spans="1:5" x14ac:dyDescent="0.2">
      <c r="A43" s="26"/>
      <c r="B43" s="106" t="s">
        <v>256</v>
      </c>
      <c r="C43" s="43"/>
      <c r="D43" s="108"/>
      <c r="E43" s="120"/>
    </row>
    <row r="44" spans="1:5" x14ac:dyDescent="0.2">
      <c r="A44" s="102" t="s">
        <v>107</v>
      </c>
      <c r="B44" s="103">
        <v>136223</v>
      </c>
      <c r="C44" s="13">
        <v>-13509</v>
      </c>
      <c r="D44" s="104">
        <v>-9.0221195202094417</v>
      </c>
      <c r="E44" s="119">
        <v>-1</v>
      </c>
    </row>
    <row r="45" spans="1:5" x14ac:dyDescent="0.2">
      <c r="A45" s="105"/>
      <c r="B45" s="106" t="s">
        <v>256</v>
      </c>
      <c r="C45" s="107"/>
      <c r="D45" s="108"/>
      <c r="E45" s="120"/>
    </row>
    <row r="46" spans="1:5" x14ac:dyDescent="0.2">
      <c r="A46" s="114" t="s">
        <v>108</v>
      </c>
      <c r="B46" s="111">
        <v>136223</v>
      </c>
      <c r="C46" s="25">
        <v>-13509</v>
      </c>
      <c r="D46" s="112">
        <v>-9.0221195202094417</v>
      </c>
      <c r="E46" s="120">
        <v>-1</v>
      </c>
    </row>
    <row r="47" spans="1:5" x14ac:dyDescent="0.2">
      <c r="A47" s="113" t="s">
        <v>109</v>
      </c>
      <c r="B47" s="106">
        <v>9642</v>
      </c>
      <c r="C47" s="27">
        <v>-1736</v>
      </c>
      <c r="D47" s="108">
        <v>-15.257514501669888</v>
      </c>
      <c r="E47" s="120">
        <v>0</v>
      </c>
    </row>
    <row r="48" spans="1:5" x14ac:dyDescent="0.2">
      <c r="A48" s="113" t="s">
        <v>110</v>
      </c>
      <c r="B48" s="106">
        <v>126581</v>
      </c>
      <c r="C48" s="27">
        <v>-11773</v>
      </c>
      <c r="D48" s="108">
        <v>-8.5093311360712374</v>
      </c>
      <c r="E48" s="120">
        <v>-1</v>
      </c>
    </row>
    <row r="49" spans="1:5" x14ac:dyDescent="0.2">
      <c r="A49" s="113"/>
      <c r="B49" s="106" t="s">
        <v>256</v>
      </c>
      <c r="C49" s="107"/>
      <c r="D49" s="108"/>
      <c r="E49" s="120"/>
    </row>
    <row r="50" spans="1:5" x14ac:dyDescent="0.2">
      <c r="A50" s="114" t="s">
        <v>111</v>
      </c>
      <c r="B50" s="111">
        <v>136223</v>
      </c>
      <c r="C50" s="25">
        <v>-13509</v>
      </c>
      <c r="D50" s="112">
        <v>-9.0221195202094417</v>
      </c>
      <c r="E50" s="120">
        <v>-1</v>
      </c>
    </row>
    <row r="51" spans="1:5" x14ac:dyDescent="0.2">
      <c r="A51" s="113" t="s">
        <v>27</v>
      </c>
      <c r="B51" s="106">
        <v>74004</v>
      </c>
      <c r="C51" s="27">
        <v>-5414</v>
      </c>
      <c r="D51" s="108">
        <v>-6.8170943614797652</v>
      </c>
      <c r="E51" s="120">
        <v>0</v>
      </c>
    </row>
    <row r="52" spans="1:5" x14ac:dyDescent="0.2">
      <c r="A52" s="113" t="s">
        <v>28</v>
      </c>
      <c r="B52" s="106">
        <v>62219</v>
      </c>
      <c r="C52" s="27">
        <v>-8095</v>
      </c>
      <c r="D52" s="108">
        <v>-11.512643285832125</v>
      </c>
      <c r="E52" s="120">
        <v>-1</v>
      </c>
    </row>
    <row r="53" spans="1:5" x14ac:dyDescent="0.2">
      <c r="A53" s="113"/>
      <c r="B53" s="106" t="s">
        <v>256</v>
      </c>
      <c r="C53" s="107"/>
      <c r="D53" s="108"/>
      <c r="E53" s="120"/>
    </row>
    <row r="54" spans="1:5" ht="12.75" x14ac:dyDescent="0.2">
      <c r="A54" s="114" t="s">
        <v>141</v>
      </c>
      <c r="B54" s="111">
        <v>136223</v>
      </c>
      <c r="C54" s="25">
        <v>-13509</v>
      </c>
      <c r="D54" s="112">
        <v>-9.0221195202094417</v>
      </c>
      <c r="E54" s="120">
        <v>-1</v>
      </c>
    </row>
    <row r="55" spans="1:5" x14ac:dyDescent="0.2">
      <c r="A55" s="113" t="s">
        <v>95</v>
      </c>
      <c r="B55" s="106">
        <v>26864</v>
      </c>
      <c r="C55" s="27">
        <v>3987</v>
      </c>
      <c r="D55" s="108">
        <v>17.427984438519037</v>
      </c>
      <c r="E55" s="120">
        <v>1</v>
      </c>
    </row>
    <row r="56" spans="1:5" x14ac:dyDescent="0.2">
      <c r="A56" s="113" t="s">
        <v>96</v>
      </c>
      <c r="B56" s="106">
        <v>61575</v>
      </c>
      <c r="C56" s="27">
        <v>-179</v>
      </c>
      <c r="D56" s="108">
        <v>-0.28985976616899306</v>
      </c>
      <c r="E56" s="120">
        <v>0</v>
      </c>
    </row>
    <row r="57" spans="1:5" x14ac:dyDescent="0.2">
      <c r="A57" s="113" t="s">
        <v>97</v>
      </c>
      <c r="B57" s="106">
        <v>25682</v>
      </c>
      <c r="C57" s="27">
        <v>-2322</v>
      </c>
      <c r="D57" s="108">
        <v>-8.291672618197401</v>
      </c>
      <c r="E57" s="120">
        <v>0</v>
      </c>
    </row>
    <row r="58" spans="1:5" x14ac:dyDescent="0.2">
      <c r="A58" s="113" t="s">
        <v>98</v>
      </c>
      <c r="B58" s="106">
        <v>22009</v>
      </c>
      <c r="C58" s="27">
        <v>-14822</v>
      </c>
      <c r="D58" s="108">
        <v>-40.243273329532187</v>
      </c>
      <c r="E58" s="120">
        <v>-1</v>
      </c>
    </row>
    <row r="59" spans="1:5" x14ac:dyDescent="0.2">
      <c r="A59" s="113" t="s">
        <v>10</v>
      </c>
      <c r="B59" s="106">
        <v>93</v>
      </c>
      <c r="C59" s="27">
        <v>-173</v>
      </c>
      <c r="D59" s="108">
        <v>-65.037593984962399</v>
      </c>
      <c r="E59" s="120">
        <v>0</v>
      </c>
    </row>
    <row r="60" spans="1:5" x14ac:dyDescent="0.2">
      <c r="A60" s="113"/>
      <c r="B60" s="117" t="s">
        <v>256</v>
      </c>
      <c r="C60" s="107"/>
      <c r="D60" s="108"/>
      <c r="E60" s="120"/>
    </row>
    <row r="61" spans="1:5" x14ac:dyDescent="0.2">
      <c r="A61" s="114" t="s">
        <v>112</v>
      </c>
      <c r="B61" s="111">
        <v>136223</v>
      </c>
      <c r="C61" s="25">
        <v>-13509</v>
      </c>
      <c r="D61" s="112">
        <v>-9.0221195202094417</v>
      </c>
      <c r="E61" s="120">
        <v>-1</v>
      </c>
    </row>
    <row r="62" spans="1:5" x14ac:dyDescent="0.2">
      <c r="A62" s="113" t="s">
        <v>68</v>
      </c>
      <c r="B62" s="106">
        <v>48295</v>
      </c>
      <c r="C62" s="27">
        <v>-2111</v>
      </c>
      <c r="D62" s="108">
        <v>-4.1879934928381539</v>
      </c>
      <c r="E62" s="120">
        <v>0</v>
      </c>
    </row>
    <row r="63" spans="1:5" x14ac:dyDescent="0.2">
      <c r="A63" s="113" t="s">
        <v>78</v>
      </c>
      <c r="B63" s="106">
        <v>17398</v>
      </c>
      <c r="C63" s="27">
        <v>-5935</v>
      </c>
      <c r="D63" s="108">
        <v>-25.436077658252259</v>
      </c>
      <c r="E63" s="120">
        <v>-1</v>
      </c>
    </row>
    <row r="64" spans="1:5" x14ac:dyDescent="0.2">
      <c r="A64" s="113" t="s">
        <v>4</v>
      </c>
      <c r="B64" s="106">
        <v>13586</v>
      </c>
      <c r="C64" s="27">
        <v>1836</v>
      </c>
      <c r="D64" s="108">
        <v>15.625531914893617</v>
      </c>
      <c r="E64" s="120">
        <v>0</v>
      </c>
    </row>
    <row r="65" spans="1:5" ht="12.75" x14ac:dyDescent="0.2">
      <c r="A65" s="113" t="s">
        <v>139</v>
      </c>
      <c r="B65" s="106">
        <v>56944</v>
      </c>
      <c r="C65" s="27">
        <v>-7299</v>
      </c>
      <c r="D65" s="108">
        <v>-11.361549118191865</v>
      </c>
      <c r="E65" s="120">
        <v>-1</v>
      </c>
    </row>
    <row r="66" spans="1:5" x14ac:dyDescent="0.2">
      <c r="A66" s="113"/>
      <c r="B66" s="117" t="s">
        <v>256</v>
      </c>
      <c r="C66" s="107"/>
      <c r="D66" s="108"/>
      <c r="E66" s="120"/>
    </row>
    <row r="67" spans="1:5" ht="12.75" x14ac:dyDescent="0.2">
      <c r="A67" s="24" t="s">
        <v>143</v>
      </c>
      <c r="B67" s="111">
        <v>136223</v>
      </c>
      <c r="C67" s="25">
        <v>-13509</v>
      </c>
      <c r="D67" s="112">
        <v>-9.0221195202094417</v>
      </c>
      <c r="E67" s="120">
        <v>-1</v>
      </c>
    </row>
    <row r="68" spans="1:5" x14ac:dyDescent="0.2">
      <c r="A68" s="26" t="s">
        <v>100</v>
      </c>
      <c r="B68" s="106">
        <v>87389</v>
      </c>
      <c r="C68" s="27">
        <v>4802</v>
      </c>
      <c r="D68" s="108">
        <v>5.8144744330221467</v>
      </c>
      <c r="E68" s="120">
        <v>0</v>
      </c>
    </row>
    <row r="69" spans="1:5" x14ac:dyDescent="0.2">
      <c r="A69" s="26" t="s">
        <v>101</v>
      </c>
      <c r="B69" s="106">
        <v>31957</v>
      </c>
      <c r="C69" s="27">
        <v>-11540</v>
      </c>
      <c r="D69" s="108">
        <v>-26.530565326344345</v>
      </c>
      <c r="E69" s="120">
        <v>-1</v>
      </c>
    </row>
    <row r="70" spans="1:5" x14ac:dyDescent="0.2">
      <c r="A70" s="26" t="s">
        <v>102</v>
      </c>
      <c r="B70" s="106">
        <v>10817</v>
      </c>
      <c r="C70" s="27">
        <v>-5852</v>
      </c>
      <c r="D70" s="108">
        <v>-35.107085008098863</v>
      </c>
      <c r="E70" s="120">
        <v>-1</v>
      </c>
    </row>
    <row r="71" spans="1:5" x14ac:dyDescent="0.2">
      <c r="A71" s="26" t="s">
        <v>103</v>
      </c>
      <c r="B71" s="168">
        <v>1621</v>
      </c>
      <c r="C71" s="27">
        <v>-3802</v>
      </c>
      <c r="D71" s="108">
        <v>-70.108795869444961</v>
      </c>
      <c r="E71" s="120">
        <v>0</v>
      </c>
    </row>
    <row r="72" spans="1:5" x14ac:dyDescent="0.2">
      <c r="A72" s="26" t="s">
        <v>10</v>
      </c>
      <c r="B72" s="106">
        <v>4439</v>
      </c>
      <c r="C72" s="27">
        <v>2883</v>
      </c>
      <c r="D72" s="108">
        <v>185.28277634961438</v>
      </c>
      <c r="E72" s="120">
        <v>0</v>
      </c>
    </row>
    <row r="73" spans="1:5" x14ac:dyDescent="0.2">
      <c r="A73" s="26"/>
      <c r="B73" s="117" t="s">
        <v>256</v>
      </c>
      <c r="C73" s="43"/>
      <c r="D73" s="108"/>
      <c r="E73" s="120"/>
    </row>
    <row r="74" spans="1:5" x14ac:dyDescent="0.2">
      <c r="A74" s="24" t="s">
        <v>113</v>
      </c>
      <c r="B74" s="106" t="s">
        <v>256</v>
      </c>
      <c r="C74" s="43"/>
      <c r="D74" s="108"/>
      <c r="E74" s="120"/>
    </row>
    <row r="75" spans="1:5" x14ac:dyDescent="0.2">
      <c r="A75" s="26" t="s">
        <v>63</v>
      </c>
      <c r="B75" s="115">
        <v>45.674372169163796</v>
      </c>
      <c r="C75" s="116">
        <v>-1.285529521857498</v>
      </c>
      <c r="D75" s="116">
        <v>-2.7375047126712588</v>
      </c>
      <c r="E75" s="120">
        <v>0</v>
      </c>
    </row>
    <row r="76" spans="1:5" x14ac:dyDescent="0.2">
      <c r="A76" s="26" t="s">
        <v>85</v>
      </c>
      <c r="B76" s="115">
        <v>35.801590039861111</v>
      </c>
      <c r="C76" s="116">
        <v>15.574116954615469</v>
      </c>
      <c r="D76" s="116">
        <v>76.994871722140957</v>
      </c>
      <c r="E76" s="120">
        <v>1</v>
      </c>
    </row>
    <row r="77" spans="1:5" ht="22.5" x14ac:dyDescent="0.2">
      <c r="A77" s="26" t="s">
        <v>105</v>
      </c>
      <c r="B77" s="115">
        <v>25.726198953187051</v>
      </c>
      <c r="C77" s="116">
        <v>1.4822163709734966</v>
      </c>
      <c r="D77" s="116">
        <v>6.1137495291756032</v>
      </c>
      <c r="E77" s="120">
        <v>0</v>
      </c>
    </row>
    <row r="78" spans="1:5" ht="12" thickBot="1" x14ac:dyDescent="0.25">
      <c r="A78" s="121" t="s">
        <v>106</v>
      </c>
      <c r="B78" s="118">
        <v>16.15659616951616</v>
      </c>
      <c r="C78" s="116">
        <v>-8.4413521648412271</v>
      </c>
      <c r="D78" s="116">
        <v>-34.317301793217844</v>
      </c>
      <c r="E78" s="122">
        <v>-1</v>
      </c>
    </row>
    <row r="79" spans="1:5" ht="12.75" customHeight="1" x14ac:dyDescent="0.2">
      <c r="A79" s="193" t="s">
        <v>114</v>
      </c>
      <c r="B79" s="193"/>
      <c r="C79" s="193"/>
      <c r="D79" s="193"/>
      <c r="E79" s="193"/>
    </row>
    <row r="80" spans="1:5" x14ac:dyDescent="0.2">
      <c r="A80" s="194" t="s">
        <v>115</v>
      </c>
      <c r="B80" s="194"/>
      <c r="C80" s="194"/>
      <c r="D80" s="194"/>
      <c r="E80" s="194"/>
    </row>
    <row r="81" spans="1:5" x14ac:dyDescent="0.2">
      <c r="A81" s="195" t="s">
        <v>116</v>
      </c>
      <c r="B81" s="195"/>
      <c r="C81" s="195"/>
      <c r="D81" s="195"/>
      <c r="E81" s="195"/>
    </row>
    <row r="82" spans="1:5" x14ac:dyDescent="0.2">
      <c r="A82" s="196" t="s">
        <v>253</v>
      </c>
      <c r="B82" s="196"/>
      <c r="C82" s="196"/>
      <c r="D82" s="196"/>
      <c r="E82" s="196"/>
    </row>
    <row r="83" spans="1:5" ht="12.75" customHeight="1" x14ac:dyDescent="0.2">
      <c r="A83" s="192" t="s">
        <v>74</v>
      </c>
      <c r="B83" s="192"/>
      <c r="C83" s="192"/>
      <c r="D83" s="192"/>
      <c r="E83" s="192"/>
    </row>
    <row r="84" spans="1:5" ht="10.15" customHeight="1" x14ac:dyDescent="0.2">
      <c r="A84" s="184" t="s">
        <v>252</v>
      </c>
      <c r="B84" s="184"/>
      <c r="C84" s="184"/>
      <c r="D84" s="184"/>
      <c r="E84" s="184"/>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0" activePane="bottomRight" state="frozen"/>
      <selection pane="topRight" activeCell="B1" sqref="B1"/>
      <selection pane="bottomLeft" activeCell="A6" sqref="A6"/>
      <selection pane="bottomRight" activeCell="D74" sqref="D74"/>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91" t="s">
        <v>124</v>
      </c>
      <c r="B1" s="191"/>
      <c r="C1" s="191"/>
      <c r="D1" s="191"/>
      <c r="E1" s="191"/>
    </row>
    <row r="2" spans="1:5" ht="12.75" x14ac:dyDescent="0.2">
      <c r="A2" s="191" t="s">
        <v>181</v>
      </c>
      <c r="B2" s="191"/>
      <c r="C2" s="191"/>
      <c r="D2" s="191"/>
      <c r="E2" s="191"/>
    </row>
    <row r="3" spans="1:5" ht="12" thickBot="1" x14ac:dyDescent="0.25">
      <c r="A3" s="176" t="str">
        <f>+'C1 total'!A3</f>
        <v>III Trimestre 2020</v>
      </c>
      <c r="B3" s="176"/>
      <c r="C3" s="176"/>
      <c r="D3" s="176"/>
      <c r="E3" s="176"/>
    </row>
    <row r="4" spans="1:5" ht="15" customHeight="1" x14ac:dyDescent="0.2">
      <c r="A4" s="180" t="s">
        <v>88</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124"/>
    </row>
    <row r="7" spans="1:5" x14ac:dyDescent="0.2">
      <c r="A7" s="102" t="s">
        <v>89</v>
      </c>
      <c r="B7" s="103">
        <v>799117</v>
      </c>
      <c r="C7" s="13">
        <v>-128271</v>
      </c>
      <c r="D7" s="104">
        <v>-13.831427622526926</v>
      </c>
      <c r="E7" s="119">
        <v>-1</v>
      </c>
    </row>
    <row r="8" spans="1:5" x14ac:dyDescent="0.2">
      <c r="A8" s="105"/>
      <c r="B8" s="106" t="s">
        <v>256</v>
      </c>
      <c r="C8" s="107"/>
      <c r="D8" s="108"/>
      <c r="E8" s="120"/>
    </row>
    <row r="9" spans="1:5" x14ac:dyDescent="0.2">
      <c r="A9" s="110" t="s">
        <v>90</v>
      </c>
      <c r="B9" s="111">
        <v>799117</v>
      </c>
      <c r="C9" s="25">
        <v>-128271</v>
      </c>
      <c r="D9" s="112">
        <v>-13.831427622526926</v>
      </c>
      <c r="E9" s="120">
        <v>-1</v>
      </c>
    </row>
    <row r="10" spans="1:5" x14ac:dyDescent="0.2">
      <c r="A10" s="113" t="s">
        <v>91</v>
      </c>
      <c r="B10" s="106">
        <v>736734</v>
      </c>
      <c r="C10" s="27">
        <v>-114612</v>
      </c>
      <c r="D10" s="108">
        <v>-13.462446525854352</v>
      </c>
      <c r="E10" s="120">
        <v>-1</v>
      </c>
    </row>
    <row r="11" spans="1:5" x14ac:dyDescent="0.2">
      <c r="A11" s="113" t="s">
        <v>92</v>
      </c>
      <c r="B11" s="106">
        <v>27606</v>
      </c>
      <c r="C11" s="27">
        <v>-12170</v>
      </c>
      <c r="D11" s="108">
        <v>-30.59633950120676</v>
      </c>
      <c r="E11" s="120">
        <v>-1</v>
      </c>
    </row>
    <row r="12" spans="1:5" x14ac:dyDescent="0.2">
      <c r="A12" s="113" t="s">
        <v>93</v>
      </c>
      <c r="B12" s="106">
        <v>34777</v>
      </c>
      <c r="C12" s="27">
        <v>-1489</v>
      </c>
      <c r="D12" s="108">
        <v>-4.1057740031985883</v>
      </c>
      <c r="E12" s="120">
        <v>0</v>
      </c>
    </row>
    <row r="13" spans="1:5" x14ac:dyDescent="0.2">
      <c r="A13" s="113"/>
      <c r="B13" s="106" t="s">
        <v>256</v>
      </c>
      <c r="C13" s="107"/>
      <c r="D13" s="108"/>
      <c r="E13" s="120"/>
    </row>
    <row r="14" spans="1:5" x14ac:dyDescent="0.2">
      <c r="A14" s="110" t="s">
        <v>94</v>
      </c>
      <c r="B14" s="111">
        <v>799117</v>
      </c>
      <c r="C14" s="25">
        <v>-128271</v>
      </c>
      <c r="D14" s="112">
        <v>-13.831427622526926</v>
      </c>
      <c r="E14" s="120">
        <v>-1</v>
      </c>
    </row>
    <row r="15" spans="1:5" x14ac:dyDescent="0.2">
      <c r="A15" s="113" t="s">
        <v>27</v>
      </c>
      <c r="B15" s="106">
        <v>135199</v>
      </c>
      <c r="C15" s="27">
        <v>-30860</v>
      </c>
      <c r="D15" s="108">
        <v>-18.583756375745971</v>
      </c>
      <c r="E15" s="120">
        <v>-1</v>
      </c>
    </row>
    <row r="16" spans="1:5" x14ac:dyDescent="0.2">
      <c r="A16" s="113" t="s">
        <v>28</v>
      </c>
      <c r="B16" s="106">
        <v>663918</v>
      </c>
      <c r="C16" s="27">
        <v>-97411</v>
      </c>
      <c r="D16" s="108">
        <v>-12.794862667782258</v>
      </c>
      <c r="E16" s="120">
        <v>-1</v>
      </c>
    </row>
    <row r="17" spans="1:5" x14ac:dyDescent="0.2">
      <c r="A17" s="113"/>
      <c r="B17" s="106" t="s">
        <v>256</v>
      </c>
      <c r="C17" s="107"/>
      <c r="D17" s="108"/>
      <c r="E17" s="120"/>
    </row>
    <row r="18" spans="1:5" ht="12.75" x14ac:dyDescent="0.2">
      <c r="A18" s="114" t="s">
        <v>138</v>
      </c>
      <c r="B18" s="111">
        <v>799117</v>
      </c>
      <c r="C18" s="25">
        <v>-128271</v>
      </c>
      <c r="D18" s="112">
        <v>-13.831427622526926</v>
      </c>
      <c r="E18" s="120">
        <v>-1</v>
      </c>
    </row>
    <row r="19" spans="1:5" x14ac:dyDescent="0.2">
      <c r="A19" s="113" t="s">
        <v>95</v>
      </c>
      <c r="B19" s="106">
        <v>28038</v>
      </c>
      <c r="C19" s="27">
        <v>9808</v>
      </c>
      <c r="D19" s="108">
        <v>53.801426220515637</v>
      </c>
      <c r="E19" s="120">
        <v>1</v>
      </c>
    </row>
    <row r="20" spans="1:5" x14ac:dyDescent="0.2">
      <c r="A20" s="113" t="s">
        <v>96</v>
      </c>
      <c r="B20" s="106">
        <v>185563</v>
      </c>
      <c r="C20" s="27">
        <v>54596</v>
      </c>
      <c r="D20" s="108">
        <v>41.686837142180856</v>
      </c>
      <c r="E20" s="120">
        <v>1</v>
      </c>
    </row>
    <row r="21" spans="1:5" x14ac:dyDescent="0.2">
      <c r="A21" s="113" t="s">
        <v>97</v>
      </c>
      <c r="B21" s="106">
        <v>420293</v>
      </c>
      <c r="C21" s="27">
        <v>-59891</v>
      </c>
      <c r="D21" s="108">
        <v>-12.472510537627244</v>
      </c>
      <c r="E21" s="120">
        <v>-1</v>
      </c>
    </row>
    <row r="22" spans="1:5" x14ac:dyDescent="0.2">
      <c r="A22" s="113" t="s">
        <v>98</v>
      </c>
      <c r="B22" s="106">
        <v>164941</v>
      </c>
      <c r="C22" s="27">
        <v>-132914</v>
      </c>
      <c r="D22" s="108">
        <v>-44.623726309781603</v>
      </c>
      <c r="E22" s="120">
        <v>-1</v>
      </c>
    </row>
    <row r="23" spans="1:5" x14ac:dyDescent="0.2">
      <c r="A23" s="113" t="s">
        <v>10</v>
      </c>
      <c r="B23" s="106">
        <v>282</v>
      </c>
      <c r="C23" s="27">
        <v>130</v>
      </c>
      <c r="D23" s="108">
        <v>85.526315789473685</v>
      </c>
      <c r="E23" s="120">
        <v>0</v>
      </c>
    </row>
    <row r="24" spans="1:5" x14ac:dyDescent="0.2">
      <c r="A24" s="113"/>
      <c r="B24" s="106" t="s">
        <v>256</v>
      </c>
      <c r="C24" s="107"/>
      <c r="D24" s="108"/>
      <c r="E24" s="120"/>
    </row>
    <row r="25" spans="1:5" x14ac:dyDescent="0.2">
      <c r="A25" s="114" t="s">
        <v>99</v>
      </c>
      <c r="B25" s="111">
        <v>799117</v>
      </c>
      <c r="C25" s="25">
        <v>-128271</v>
      </c>
      <c r="D25" s="112">
        <v>-13.831427622526926</v>
      </c>
      <c r="E25" s="120">
        <v>-1</v>
      </c>
    </row>
    <row r="26" spans="1:5" x14ac:dyDescent="0.2">
      <c r="A26" s="113" t="s">
        <v>78</v>
      </c>
      <c r="B26" s="106">
        <v>116220</v>
      </c>
      <c r="C26" s="27">
        <v>-20820</v>
      </c>
      <c r="D26" s="108">
        <v>-15.192644483362521</v>
      </c>
      <c r="E26" s="120">
        <v>-1</v>
      </c>
    </row>
    <row r="27" spans="1:5" x14ac:dyDescent="0.2">
      <c r="A27" s="113" t="s">
        <v>68</v>
      </c>
      <c r="B27" s="106">
        <v>134689</v>
      </c>
      <c r="C27" s="27">
        <v>-13080</v>
      </c>
      <c r="D27" s="108">
        <v>-8.8516535944616255</v>
      </c>
      <c r="E27" s="120">
        <v>0</v>
      </c>
    </row>
    <row r="28" spans="1:5" x14ac:dyDescent="0.2">
      <c r="A28" s="113" t="s">
        <v>4</v>
      </c>
      <c r="B28" s="106">
        <v>95090</v>
      </c>
      <c r="C28" s="27">
        <v>-19261</v>
      </c>
      <c r="D28" s="108">
        <v>-16.84375300609527</v>
      </c>
      <c r="E28" s="120">
        <v>0</v>
      </c>
    </row>
    <row r="29" spans="1:5" ht="12.75" x14ac:dyDescent="0.2">
      <c r="A29" s="113" t="s">
        <v>139</v>
      </c>
      <c r="B29" s="106">
        <v>453118</v>
      </c>
      <c r="C29" s="27">
        <v>-75110</v>
      </c>
      <c r="D29" s="108">
        <v>-14.219238662092884</v>
      </c>
      <c r="E29" s="120">
        <v>-1</v>
      </c>
    </row>
    <row r="30" spans="1:5" x14ac:dyDescent="0.2">
      <c r="A30" s="113"/>
      <c r="B30" s="106" t="s">
        <v>256</v>
      </c>
      <c r="C30" s="107"/>
      <c r="D30" s="108"/>
      <c r="E30" s="120"/>
    </row>
    <row r="31" spans="1:5" ht="12.75" x14ac:dyDescent="0.2">
      <c r="A31" s="24" t="s">
        <v>140</v>
      </c>
      <c r="B31" s="111">
        <v>799117</v>
      </c>
      <c r="C31" s="25">
        <v>-128271</v>
      </c>
      <c r="D31" s="112">
        <v>-13.831427622526926</v>
      </c>
      <c r="E31" s="120">
        <v>-1</v>
      </c>
    </row>
    <row r="32" spans="1:5" x14ac:dyDescent="0.2">
      <c r="A32" s="26" t="s">
        <v>100</v>
      </c>
      <c r="B32" s="106">
        <v>105331</v>
      </c>
      <c r="C32" s="27">
        <v>-24683</v>
      </c>
      <c r="D32" s="108">
        <v>-18.984878551540604</v>
      </c>
      <c r="E32" s="120">
        <v>-1</v>
      </c>
    </row>
    <row r="33" spans="1:5" x14ac:dyDescent="0.2">
      <c r="A33" s="26" t="s">
        <v>101</v>
      </c>
      <c r="B33" s="106">
        <v>396015</v>
      </c>
      <c r="C33" s="27">
        <v>-72833</v>
      </c>
      <c r="D33" s="108">
        <v>-15.534458929119884</v>
      </c>
      <c r="E33" s="120">
        <v>-1</v>
      </c>
    </row>
    <row r="34" spans="1:5" x14ac:dyDescent="0.2">
      <c r="A34" s="26" t="s">
        <v>102</v>
      </c>
      <c r="B34" s="106">
        <v>166423</v>
      </c>
      <c r="C34" s="27">
        <v>9957</v>
      </c>
      <c r="D34" s="108">
        <v>6.3636828448353002</v>
      </c>
      <c r="E34" s="120">
        <v>0</v>
      </c>
    </row>
    <row r="35" spans="1:5" x14ac:dyDescent="0.2">
      <c r="A35" s="26" t="s">
        <v>103</v>
      </c>
      <c r="B35" s="106">
        <v>37046</v>
      </c>
      <c r="C35" s="27">
        <v>-24966</v>
      </c>
      <c r="D35" s="108">
        <v>-40.259949687157324</v>
      </c>
      <c r="E35" s="120">
        <v>-1</v>
      </c>
    </row>
    <row r="36" spans="1:5" x14ac:dyDescent="0.2">
      <c r="A36" s="26" t="s">
        <v>10</v>
      </c>
      <c r="B36" s="106">
        <v>94302</v>
      </c>
      <c r="C36" s="27">
        <v>-15746</v>
      </c>
      <c r="D36" s="108">
        <v>-14.308301831927887</v>
      </c>
      <c r="E36" s="120">
        <v>0</v>
      </c>
    </row>
    <row r="37" spans="1:5" x14ac:dyDescent="0.2">
      <c r="A37" s="26"/>
      <c r="B37" s="106" t="s">
        <v>256</v>
      </c>
      <c r="C37" s="43"/>
      <c r="D37" s="108"/>
      <c r="E37" s="120"/>
    </row>
    <row r="38" spans="1:5" x14ac:dyDescent="0.2">
      <c r="A38" s="24" t="s">
        <v>104</v>
      </c>
      <c r="B38" s="106" t="s">
        <v>256</v>
      </c>
      <c r="C38" s="43"/>
      <c r="D38" s="108"/>
      <c r="E38" s="120"/>
    </row>
    <row r="39" spans="1:5" x14ac:dyDescent="0.2">
      <c r="A39" s="26" t="s">
        <v>63</v>
      </c>
      <c r="B39" s="115">
        <v>83.081451151708691</v>
      </c>
      <c r="C39" s="116">
        <v>0.98754870742432388</v>
      </c>
      <c r="D39" s="116">
        <v>1.2029501315211018</v>
      </c>
      <c r="E39" s="120">
        <v>0</v>
      </c>
    </row>
    <row r="40" spans="1:5" x14ac:dyDescent="0.2">
      <c r="A40" s="26" t="s">
        <v>85</v>
      </c>
      <c r="B40" s="115">
        <v>18.103982270430986</v>
      </c>
      <c r="C40" s="116">
        <v>12.182728167509662</v>
      </c>
      <c r="D40" s="116">
        <v>205.74574162421376</v>
      </c>
      <c r="E40" s="120">
        <v>1</v>
      </c>
    </row>
    <row r="41" spans="1:5" ht="22.5" x14ac:dyDescent="0.2">
      <c r="A41" s="26" t="s">
        <v>105</v>
      </c>
      <c r="B41" s="115">
        <v>8.0770400329363525</v>
      </c>
      <c r="C41" s="116">
        <v>-2.7758068876621458</v>
      </c>
      <c r="D41" s="116">
        <v>-25.576762557976533</v>
      </c>
      <c r="E41" s="120">
        <v>-1</v>
      </c>
    </row>
    <row r="42" spans="1:5" x14ac:dyDescent="0.2">
      <c r="A42" s="26" t="s">
        <v>106</v>
      </c>
      <c r="B42" s="115">
        <v>20.640406849059652</v>
      </c>
      <c r="C42" s="116">
        <v>-11.477218136383335</v>
      </c>
      <c r="D42" s="116">
        <v>-35.734952822897945</v>
      </c>
      <c r="E42" s="120">
        <v>-1</v>
      </c>
    </row>
    <row r="43" spans="1:5" x14ac:dyDescent="0.2">
      <c r="A43" s="26"/>
      <c r="B43" s="106" t="s">
        <v>256</v>
      </c>
      <c r="C43" s="43"/>
      <c r="D43" s="108"/>
      <c r="E43" s="120"/>
    </row>
    <row r="44" spans="1:5" x14ac:dyDescent="0.2">
      <c r="A44" s="102" t="s">
        <v>107</v>
      </c>
      <c r="B44" s="103">
        <v>366597</v>
      </c>
      <c r="C44" s="13">
        <v>-12958</v>
      </c>
      <c r="D44" s="104">
        <v>-3.4139979713085058</v>
      </c>
      <c r="E44" s="119">
        <v>0</v>
      </c>
    </row>
    <row r="45" spans="1:5" x14ac:dyDescent="0.2">
      <c r="A45" s="105"/>
      <c r="B45" s="106" t="s">
        <v>256</v>
      </c>
      <c r="C45" s="107"/>
      <c r="D45" s="108"/>
      <c r="E45" s="120"/>
    </row>
    <row r="46" spans="1:5" x14ac:dyDescent="0.2">
      <c r="A46" s="114" t="s">
        <v>108</v>
      </c>
      <c r="B46" s="111">
        <v>366597</v>
      </c>
      <c r="C46" s="25">
        <v>-12958</v>
      </c>
      <c r="D46" s="112">
        <v>-3.4139979713085058</v>
      </c>
      <c r="E46" s="120">
        <v>0</v>
      </c>
    </row>
    <row r="47" spans="1:5" x14ac:dyDescent="0.2">
      <c r="A47" s="113" t="s">
        <v>109</v>
      </c>
      <c r="B47" s="106">
        <v>30722</v>
      </c>
      <c r="C47" s="27">
        <v>1529</v>
      </c>
      <c r="D47" s="108">
        <v>5.2375569485835642</v>
      </c>
      <c r="E47" s="120">
        <v>0</v>
      </c>
    </row>
    <row r="48" spans="1:5" x14ac:dyDescent="0.2">
      <c r="A48" s="113" t="s">
        <v>110</v>
      </c>
      <c r="B48" s="106">
        <v>335875</v>
      </c>
      <c r="C48" s="27">
        <v>-14487</v>
      </c>
      <c r="D48" s="108">
        <v>-4.1348662240768119</v>
      </c>
      <c r="E48" s="120">
        <v>0</v>
      </c>
    </row>
    <row r="49" spans="1:5" x14ac:dyDescent="0.2">
      <c r="A49" s="113"/>
      <c r="B49" s="106" t="s">
        <v>256</v>
      </c>
      <c r="C49" s="107"/>
      <c r="D49" s="108"/>
      <c r="E49" s="120"/>
    </row>
    <row r="50" spans="1:5" x14ac:dyDescent="0.2">
      <c r="A50" s="114" t="s">
        <v>111</v>
      </c>
      <c r="B50" s="111">
        <v>366597</v>
      </c>
      <c r="C50" s="25">
        <v>-12958</v>
      </c>
      <c r="D50" s="112">
        <v>-3.4139979713085058</v>
      </c>
      <c r="E50" s="120">
        <v>0</v>
      </c>
    </row>
    <row r="51" spans="1:5" x14ac:dyDescent="0.2">
      <c r="A51" s="113" t="s">
        <v>27</v>
      </c>
      <c r="B51" s="106">
        <v>193221</v>
      </c>
      <c r="C51" s="27">
        <v>7215</v>
      </c>
      <c r="D51" s="108">
        <v>3.8789071320279991</v>
      </c>
      <c r="E51" s="120">
        <v>0</v>
      </c>
    </row>
    <row r="52" spans="1:5" x14ac:dyDescent="0.2">
      <c r="A52" s="113" t="s">
        <v>28</v>
      </c>
      <c r="B52" s="106">
        <v>173376</v>
      </c>
      <c r="C52" s="27">
        <v>-20173</v>
      </c>
      <c r="D52" s="108">
        <v>-10.422683661501738</v>
      </c>
      <c r="E52" s="120">
        <v>-1</v>
      </c>
    </row>
    <row r="53" spans="1:5" x14ac:dyDescent="0.2">
      <c r="A53" s="113"/>
      <c r="B53" s="106" t="s">
        <v>256</v>
      </c>
      <c r="C53" s="107"/>
      <c r="D53" s="108"/>
      <c r="E53" s="120"/>
    </row>
    <row r="54" spans="1:5" ht="12.75" x14ac:dyDescent="0.2">
      <c r="A54" s="114" t="s">
        <v>141</v>
      </c>
      <c r="B54" s="111">
        <v>366597</v>
      </c>
      <c r="C54" s="25">
        <v>-12958</v>
      </c>
      <c r="D54" s="112">
        <v>-3.4139979713085058</v>
      </c>
      <c r="E54" s="120">
        <v>0</v>
      </c>
    </row>
    <row r="55" spans="1:5" x14ac:dyDescent="0.2">
      <c r="A55" s="113" t="s">
        <v>95</v>
      </c>
      <c r="B55" s="106">
        <v>54595</v>
      </c>
      <c r="C55" s="27">
        <v>26531</v>
      </c>
      <c r="D55" s="108">
        <v>94.53748574686432</v>
      </c>
      <c r="E55" s="120">
        <v>1</v>
      </c>
    </row>
    <row r="56" spans="1:5" s="164" customFormat="1" x14ac:dyDescent="0.2">
      <c r="A56" s="113" t="s">
        <v>96</v>
      </c>
      <c r="B56" s="106">
        <v>168213</v>
      </c>
      <c r="C56" s="27">
        <v>34106</v>
      </c>
      <c r="D56" s="143">
        <v>25.431931219101166</v>
      </c>
      <c r="E56" s="144">
        <v>1</v>
      </c>
    </row>
    <row r="57" spans="1:5" s="164" customFormat="1" x14ac:dyDescent="0.2">
      <c r="A57" s="113" t="s">
        <v>97</v>
      </c>
      <c r="B57" s="106">
        <v>75119</v>
      </c>
      <c r="C57" s="27">
        <v>-14143</v>
      </c>
      <c r="D57" s="143">
        <v>-15.844368264210976</v>
      </c>
      <c r="E57" s="144">
        <v>-1</v>
      </c>
    </row>
    <row r="58" spans="1:5" s="164" customFormat="1" x14ac:dyDescent="0.2">
      <c r="A58" s="113" t="s">
        <v>98</v>
      </c>
      <c r="B58" s="106">
        <v>68577</v>
      </c>
      <c r="C58" s="27">
        <v>-59279</v>
      </c>
      <c r="D58" s="143">
        <v>-46.363878112876989</v>
      </c>
      <c r="E58" s="144">
        <v>-1</v>
      </c>
    </row>
    <row r="59" spans="1:5" s="164" customFormat="1" x14ac:dyDescent="0.2">
      <c r="A59" s="113" t="s">
        <v>10</v>
      </c>
      <c r="B59" s="106">
        <v>93</v>
      </c>
      <c r="C59" s="27">
        <v>-173</v>
      </c>
      <c r="D59" s="143">
        <v>-65.037593984962399</v>
      </c>
      <c r="E59" s="144">
        <v>0</v>
      </c>
    </row>
    <row r="60" spans="1:5" s="164" customFormat="1" x14ac:dyDescent="0.2">
      <c r="A60" s="113"/>
      <c r="B60" s="155" t="s">
        <v>256</v>
      </c>
      <c r="C60" s="29"/>
      <c r="D60" s="143"/>
      <c r="E60" s="144"/>
    </row>
    <row r="61" spans="1:5" s="164" customFormat="1" x14ac:dyDescent="0.2">
      <c r="A61" s="114" t="s">
        <v>112</v>
      </c>
      <c r="B61" s="111">
        <v>366597</v>
      </c>
      <c r="C61" s="25">
        <v>-12958</v>
      </c>
      <c r="D61" s="165">
        <v>-3.4139979713085058</v>
      </c>
      <c r="E61" s="144">
        <v>0</v>
      </c>
    </row>
    <row r="62" spans="1:5" s="164" customFormat="1" x14ac:dyDescent="0.2">
      <c r="A62" s="113" t="s">
        <v>78</v>
      </c>
      <c r="B62" s="106">
        <v>66932</v>
      </c>
      <c r="C62" s="27">
        <v>2969</v>
      </c>
      <c r="D62" s="143">
        <v>4.6417460094116914</v>
      </c>
      <c r="E62" s="144">
        <v>0</v>
      </c>
    </row>
    <row r="63" spans="1:5" s="164" customFormat="1" x14ac:dyDescent="0.2">
      <c r="A63" s="113" t="s">
        <v>68</v>
      </c>
      <c r="B63" s="106">
        <v>64171</v>
      </c>
      <c r="C63" s="27">
        <v>5040</v>
      </c>
      <c r="D63" s="143">
        <v>8.5234479376300083</v>
      </c>
      <c r="E63" s="144">
        <v>0</v>
      </c>
    </row>
    <row r="64" spans="1:5" s="164" customFormat="1" x14ac:dyDescent="0.2">
      <c r="A64" s="113" t="s">
        <v>5</v>
      </c>
      <c r="B64" s="106">
        <v>53372</v>
      </c>
      <c r="C64" s="27">
        <v>-26</v>
      </c>
      <c r="D64" s="143">
        <v>-4.8690962208322405E-2</v>
      </c>
      <c r="E64" s="144">
        <v>0</v>
      </c>
    </row>
    <row r="65" spans="1:5" s="164" customFormat="1" ht="12.75" x14ac:dyDescent="0.2">
      <c r="A65" s="113" t="s">
        <v>139</v>
      </c>
      <c r="B65" s="106">
        <v>182122</v>
      </c>
      <c r="C65" s="27">
        <v>-20941</v>
      </c>
      <c r="D65" s="143">
        <v>-10.312563096181973</v>
      </c>
      <c r="E65" s="144">
        <v>0</v>
      </c>
    </row>
    <row r="66" spans="1:5" s="164" customFormat="1" x14ac:dyDescent="0.2">
      <c r="A66" s="113"/>
      <c r="B66" s="155" t="s">
        <v>256</v>
      </c>
      <c r="C66" s="29"/>
      <c r="D66" s="143"/>
      <c r="E66" s="144"/>
    </row>
    <row r="67" spans="1:5" s="164" customFormat="1" ht="12.75" x14ac:dyDescent="0.2">
      <c r="A67" s="24" t="s">
        <v>143</v>
      </c>
      <c r="B67" s="111">
        <v>366597</v>
      </c>
      <c r="C67" s="25">
        <v>-12958</v>
      </c>
      <c r="D67" s="165">
        <v>-3.4139979713085058</v>
      </c>
      <c r="E67" s="144">
        <v>0</v>
      </c>
    </row>
    <row r="68" spans="1:5" s="164" customFormat="1" x14ac:dyDescent="0.2">
      <c r="A68" s="26" t="s">
        <v>100</v>
      </c>
      <c r="B68" s="106">
        <v>204080</v>
      </c>
      <c r="C68" s="27">
        <v>27954</v>
      </c>
      <c r="D68" s="143">
        <v>15.87159192850573</v>
      </c>
      <c r="E68" s="144">
        <v>1</v>
      </c>
    </row>
    <row r="69" spans="1:5" s="164" customFormat="1" x14ac:dyDescent="0.2">
      <c r="A69" s="26" t="s">
        <v>101</v>
      </c>
      <c r="B69" s="106">
        <v>95389</v>
      </c>
      <c r="C69" s="27">
        <v>-24873</v>
      </c>
      <c r="D69" s="143">
        <v>-20.682343549916016</v>
      </c>
      <c r="E69" s="144">
        <v>-1</v>
      </c>
    </row>
    <row r="70" spans="1:5" s="164" customFormat="1" x14ac:dyDescent="0.2">
      <c r="A70" s="26" t="s">
        <v>102</v>
      </c>
      <c r="B70" s="106">
        <v>42528</v>
      </c>
      <c r="C70" s="27">
        <v>-12087</v>
      </c>
      <c r="D70" s="143">
        <v>-22.131282614666301</v>
      </c>
      <c r="E70" s="144">
        <v>-1</v>
      </c>
    </row>
    <row r="71" spans="1:5" s="164" customFormat="1" x14ac:dyDescent="0.2">
      <c r="A71" s="26" t="s">
        <v>103</v>
      </c>
      <c r="B71" s="168">
        <v>4540</v>
      </c>
      <c r="C71" s="27">
        <v>-13030</v>
      </c>
      <c r="D71" s="143">
        <v>-74.160500853727953</v>
      </c>
      <c r="E71" s="144">
        <v>0</v>
      </c>
    </row>
    <row r="72" spans="1:5" s="164" customFormat="1" x14ac:dyDescent="0.2">
      <c r="A72" s="26" t="s">
        <v>10</v>
      </c>
      <c r="B72" s="106">
        <v>20060</v>
      </c>
      <c r="C72" s="27">
        <v>9078</v>
      </c>
      <c r="D72" s="143">
        <v>82.662538699690401</v>
      </c>
      <c r="E72" s="144">
        <v>0</v>
      </c>
    </row>
    <row r="73" spans="1:5" s="164" customFormat="1" x14ac:dyDescent="0.2">
      <c r="A73" s="26"/>
      <c r="B73" s="155" t="s">
        <v>256</v>
      </c>
      <c r="C73" s="98"/>
      <c r="D73" s="143"/>
      <c r="E73" s="144"/>
    </row>
    <row r="74" spans="1:5" s="164" customFormat="1" x14ac:dyDescent="0.2">
      <c r="A74" s="24" t="s">
        <v>113</v>
      </c>
      <c r="B74" s="106" t="s">
        <v>256</v>
      </c>
      <c r="C74" s="98"/>
      <c r="D74" s="143"/>
      <c r="E74" s="144"/>
    </row>
    <row r="75" spans="1:5" s="164" customFormat="1" x14ac:dyDescent="0.2">
      <c r="A75" s="26" t="s">
        <v>63</v>
      </c>
      <c r="B75" s="115">
        <v>47.293349372744458</v>
      </c>
      <c r="C75" s="116">
        <v>-3.7003142596671879</v>
      </c>
      <c r="D75" s="116">
        <v>-7.2564197119488059</v>
      </c>
      <c r="E75" s="144">
        <v>0</v>
      </c>
    </row>
    <row r="76" spans="1:5" s="164" customFormat="1" x14ac:dyDescent="0.2">
      <c r="A76" s="26" t="s">
        <v>85</v>
      </c>
      <c r="B76" s="115">
        <v>40.480691331352958</v>
      </c>
      <c r="C76" s="116">
        <v>21.54509569962633</v>
      </c>
      <c r="D76" s="116">
        <v>113.78092413173147</v>
      </c>
      <c r="E76" s="144">
        <v>1</v>
      </c>
    </row>
    <row r="77" spans="1:5" s="164" customFormat="1" ht="22.5" x14ac:dyDescent="0.2">
      <c r="A77" s="157" t="s">
        <v>105</v>
      </c>
      <c r="B77" s="115">
        <v>25.249797461517687</v>
      </c>
      <c r="C77" s="116">
        <v>-4.4207377705303692</v>
      </c>
      <c r="D77" s="116">
        <v>-14.899420370938893</v>
      </c>
      <c r="E77" s="144">
        <v>-1</v>
      </c>
    </row>
    <row r="78" spans="1:5" ht="12" thickBot="1" x14ac:dyDescent="0.25">
      <c r="A78" s="121" t="s">
        <v>106</v>
      </c>
      <c r="B78" s="118">
        <v>18.706372392572771</v>
      </c>
      <c r="C78" s="116">
        <v>-14.979391199001572</v>
      </c>
      <c r="D78" s="116">
        <v>-44.468017351841461</v>
      </c>
      <c r="E78" s="122">
        <v>-1</v>
      </c>
    </row>
    <row r="79" spans="1:5" ht="12.75" customHeight="1" x14ac:dyDescent="0.2">
      <c r="A79" s="193" t="s">
        <v>114</v>
      </c>
      <c r="B79" s="193"/>
      <c r="C79" s="193"/>
      <c r="D79" s="193"/>
      <c r="E79" s="193"/>
    </row>
    <row r="80" spans="1:5" x14ac:dyDescent="0.2">
      <c r="A80" s="194" t="s">
        <v>115</v>
      </c>
      <c r="B80" s="194"/>
      <c r="C80" s="194"/>
      <c r="D80" s="194"/>
      <c r="E80" s="194"/>
    </row>
    <row r="81" spans="1:5" x14ac:dyDescent="0.2">
      <c r="A81" s="195" t="s">
        <v>116</v>
      </c>
      <c r="B81" s="195"/>
      <c r="C81" s="195"/>
      <c r="D81" s="195"/>
      <c r="E81" s="195"/>
    </row>
    <row r="82" spans="1:5" x14ac:dyDescent="0.2">
      <c r="A82" s="196" t="s">
        <v>253</v>
      </c>
      <c r="B82" s="196"/>
      <c r="C82" s="196"/>
      <c r="D82" s="196"/>
      <c r="E82" s="196"/>
    </row>
    <row r="83" spans="1:5" ht="12.75" customHeight="1" x14ac:dyDescent="0.2">
      <c r="A83" s="192" t="s">
        <v>74</v>
      </c>
      <c r="B83" s="192"/>
      <c r="C83" s="192"/>
      <c r="D83" s="192"/>
      <c r="E83" s="192"/>
    </row>
    <row r="84" spans="1:5" ht="10.15" customHeight="1" x14ac:dyDescent="0.2">
      <c r="A84" s="184" t="s">
        <v>252</v>
      </c>
      <c r="B84" s="184"/>
      <c r="C84" s="184"/>
      <c r="D84" s="184"/>
      <c r="E84" s="184"/>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0" activePane="bottomRight" state="frozen"/>
      <selection pane="topRight" activeCell="B1" sqref="B1"/>
      <selection pane="bottomLeft" activeCell="A6" sqref="A6"/>
      <selection pane="bottomRight" activeCell="E28" sqref="E28"/>
    </sheetView>
  </sheetViews>
  <sheetFormatPr baseColWidth="10" defaultColWidth="11.42578125"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91" t="s">
        <v>125</v>
      </c>
      <c r="B1" s="191"/>
      <c r="C1" s="191"/>
      <c r="D1" s="191"/>
      <c r="E1" s="191"/>
    </row>
    <row r="2" spans="1:5" ht="12.75" x14ac:dyDescent="0.2">
      <c r="A2" s="191" t="s">
        <v>182</v>
      </c>
      <c r="B2" s="191"/>
      <c r="C2" s="191"/>
      <c r="D2" s="191"/>
      <c r="E2" s="191"/>
    </row>
    <row r="3" spans="1:5" ht="12" thickBot="1" x14ac:dyDescent="0.25">
      <c r="A3" s="176" t="str">
        <f>+'C1 total'!A3</f>
        <v>III Trimestre 2020</v>
      </c>
      <c r="B3" s="176"/>
      <c r="C3" s="176"/>
      <c r="D3" s="176"/>
      <c r="E3" s="176"/>
    </row>
    <row r="4" spans="1:5" ht="15" customHeight="1" x14ac:dyDescent="0.2">
      <c r="A4" s="180" t="s">
        <v>88</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row>
    <row r="7" spans="1:5" x14ac:dyDescent="0.2">
      <c r="A7" s="102" t="s">
        <v>89</v>
      </c>
      <c r="B7" s="103">
        <v>496984</v>
      </c>
      <c r="C7" s="13">
        <v>-145614</v>
      </c>
      <c r="D7" s="104">
        <v>-22.660201245568771</v>
      </c>
      <c r="E7" s="119">
        <v>-1</v>
      </c>
    </row>
    <row r="8" spans="1:5" x14ac:dyDescent="0.2">
      <c r="A8" s="105"/>
      <c r="B8" s="106" t="s">
        <v>256</v>
      </c>
      <c r="C8" s="107"/>
      <c r="D8" s="108"/>
      <c r="E8" s="120"/>
    </row>
    <row r="9" spans="1:5" x14ac:dyDescent="0.2">
      <c r="A9" s="110" t="s">
        <v>90</v>
      </c>
      <c r="B9" s="111">
        <v>496984</v>
      </c>
      <c r="C9" s="25">
        <v>-145614</v>
      </c>
      <c r="D9" s="112">
        <v>-22.660201245568771</v>
      </c>
      <c r="E9" s="120">
        <v>-1</v>
      </c>
    </row>
    <row r="10" spans="1:5" x14ac:dyDescent="0.2">
      <c r="A10" s="113" t="s">
        <v>91</v>
      </c>
      <c r="B10" s="106">
        <v>475675</v>
      </c>
      <c r="C10" s="27">
        <v>-142051</v>
      </c>
      <c r="D10" s="108">
        <v>-22.995794251820385</v>
      </c>
      <c r="E10" s="120">
        <v>-1</v>
      </c>
    </row>
    <row r="11" spans="1:5" x14ac:dyDescent="0.2">
      <c r="A11" s="113" t="s">
        <v>92</v>
      </c>
      <c r="B11" s="106">
        <v>12126</v>
      </c>
      <c r="C11" s="27">
        <v>-1422</v>
      </c>
      <c r="D11" s="108">
        <v>-10.496014171833481</v>
      </c>
      <c r="E11" s="120">
        <v>0</v>
      </c>
    </row>
    <row r="12" spans="1:5" x14ac:dyDescent="0.2">
      <c r="A12" s="113" t="s">
        <v>93</v>
      </c>
      <c r="B12" s="106">
        <v>9183</v>
      </c>
      <c r="C12" s="27">
        <v>-2141</v>
      </c>
      <c r="D12" s="108">
        <v>-18.90674673260332</v>
      </c>
      <c r="E12" s="120">
        <v>0</v>
      </c>
    </row>
    <row r="13" spans="1:5" x14ac:dyDescent="0.2">
      <c r="A13" s="113"/>
      <c r="B13" s="106" t="s">
        <v>256</v>
      </c>
      <c r="C13" s="107"/>
      <c r="D13" s="108"/>
      <c r="E13" s="120"/>
    </row>
    <row r="14" spans="1:5" x14ac:dyDescent="0.2">
      <c r="A14" s="110" t="s">
        <v>94</v>
      </c>
      <c r="B14" s="111">
        <v>496984</v>
      </c>
      <c r="C14" s="25">
        <v>-145614</v>
      </c>
      <c r="D14" s="112">
        <v>-22.660201245568771</v>
      </c>
      <c r="E14" s="120">
        <v>-1</v>
      </c>
    </row>
    <row r="15" spans="1:5" x14ac:dyDescent="0.2">
      <c r="A15" s="113" t="s">
        <v>27</v>
      </c>
      <c r="B15" s="106">
        <v>96446</v>
      </c>
      <c r="C15" s="27">
        <v>-77893</v>
      </c>
      <c r="D15" s="108">
        <v>-44.679044849402601</v>
      </c>
      <c r="E15" s="120">
        <v>-1</v>
      </c>
    </row>
    <row r="16" spans="1:5" x14ac:dyDescent="0.2">
      <c r="A16" s="113" t="s">
        <v>28</v>
      </c>
      <c r="B16" s="106">
        <v>400538</v>
      </c>
      <c r="C16" s="27">
        <v>-67721</v>
      </c>
      <c r="D16" s="108">
        <v>-14.46229543906257</v>
      </c>
      <c r="E16" s="120">
        <v>-1</v>
      </c>
    </row>
    <row r="17" spans="1:5" x14ac:dyDescent="0.2">
      <c r="A17" s="113"/>
      <c r="B17" s="106" t="s">
        <v>256</v>
      </c>
      <c r="C17" s="107"/>
      <c r="D17" s="108"/>
      <c r="E17" s="120"/>
    </row>
    <row r="18" spans="1:5" ht="12.75" x14ac:dyDescent="0.2">
      <c r="A18" s="114" t="s">
        <v>138</v>
      </c>
      <c r="B18" s="111">
        <v>496984</v>
      </c>
      <c r="C18" s="25">
        <v>-145614</v>
      </c>
      <c r="D18" s="112">
        <v>-22.660201245568771</v>
      </c>
      <c r="E18" s="120">
        <v>-1</v>
      </c>
    </row>
    <row r="19" spans="1:5" x14ac:dyDescent="0.2">
      <c r="A19" s="113" t="s">
        <v>95</v>
      </c>
      <c r="B19" s="106">
        <v>55435</v>
      </c>
      <c r="C19" s="27">
        <v>-18923</v>
      </c>
      <c r="D19" s="108">
        <v>-25.448505876973559</v>
      </c>
      <c r="E19" s="120">
        <v>-1</v>
      </c>
    </row>
    <row r="20" spans="1:5" x14ac:dyDescent="0.2">
      <c r="A20" s="113" t="s">
        <v>96</v>
      </c>
      <c r="B20" s="106">
        <v>125997</v>
      </c>
      <c r="C20" s="27">
        <v>-23863</v>
      </c>
      <c r="D20" s="108">
        <v>-15.923528626718269</v>
      </c>
      <c r="E20" s="120">
        <v>-1</v>
      </c>
    </row>
    <row r="21" spans="1:5" x14ac:dyDescent="0.2">
      <c r="A21" s="113" t="s">
        <v>97</v>
      </c>
      <c r="B21" s="106">
        <v>272436</v>
      </c>
      <c r="C21" s="27">
        <v>-53392</v>
      </c>
      <c r="D21" s="108">
        <v>-16.386559780006628</v>
      </c>
      <c r="E21" s="120">
        <v>-1</v>
      </c>
    </row>
    <row r="22" spans="1:5" x14ac:dyDescent="0.2">
      <c r="A22" s="113" t="s">
        <v>98</v>
      </c>
      <c r="B22" s="106">
        <v>43116</v>
      </c>
      <c r="C22" s="27">
        <v>-48467</v>
      </c>
      <c r="D22" s="108">
        <v>-52.921393708439332</v>
      </c>
      <c r="E22" s="120">
        <v>-1</v>
      </c>
    </row>
    <row r="23" spans="1:5" x14ac:dyDescent="0.2">
      <c r="A23" s="113" t="s">
        <v>10</v>
      </c>
      <c r="B23" s="106">
        <v>0</v>
      </c>
      <c r="C23" s="27">
        <v>-969</v>
      </c>
      <c r="D23" s="108">
        <v>-100</v>
      </c>
      <c r="E23" s="120">
        <v>0</v>
      </c>
    </row>
    <row r="24" spans="1:5" x14ac:dyDescent="0.2">
      <c r="A24" s="113"/>
      <c r="B24" s="106" t="s">
        <v>256</v>
      </c>
      <c r="C24" s="107"/>
      <c r="D24" s="108"/>
      <c r="E24" s="120"/>
    </row>
    <row r="25" spans="1:5" x14ac:dyDescent="0.2">
      <c r="A25" s="114" t="s">
        <v>99</v>
      </c>
      <c r="B25" s="111">
        <v>496984</v>
      </c>
      <c r="C25" s="25">
        <v>-145614</v>
      </c>
      <c r="D25" s="112">
        <v>-22.660201245568771</v>
      </c>
      <c r="E25" s="120">
        <v>-1</v>
      </c>
    </row>
    <row r="26" spans="1:5" x14ac:dyDescent="0.2">
      <c r="A26" s="113" t="s">
        <v>46</v>
      </c>
      <c r="B26" s="106">
        <v>131997</v>
      </c>
      <c r="C26" s="27">
        <v>-2593</v>
      </c>
      <c r="D26" s="108">
        <v>-1.9265918716100752</v>
      </c>
      <c r="E26" s="120">
        <v>0</v>
      </c>
    </row>
    <row r="27" spans="1:5" x14ac:dyDescent="0.2">
      <c r="A27" s="113" t="s">
        <v>71</v>
      </c>
      <c r="B27" s="106">
        <v>80218</v>
      </c>
      <c r="C27" s="27">
        <v>-57190</v>
      </c>
      <c r="D27" s="108">
        <v>-41.620575221238937</v>
      </c>
      <c r="E27" s="120">
        <v>-1</v>
      </c>
    </row>
    <row r="28" spans="1:5" x14ac:dyDescent="0.2">
      <c r="A28" s="113" t="s">
        <v>78</v>
      </c>
      <c r="B28" s="106">
        <v>71209</v>
      </c>
      <c r="C28" s="27">
        <v>-22767</v>
      </c>
      <c r="D28" s="108">
        <v>-24.22639822933515</v>
      </c>
      <c r="E28" s="120">
        <v>-1</v>
      </c>
    </row>
    <row r="29" spans="1:5" ht="12.75" x14ac:dyDescent="0.2">
      <c r="A29" s="113" t="s">
        <v>139</v>
      </c>
      <c r="B29" s="106">
        <v>213560</v>
      </c>
      <c r="C29" s="27">
        <v>-63064</v>
      </c>
      <c r="D29" s="108">
        <v>-22.797732662386487</v>
      </c>
      <c r="E29" s="120">
        <v>-1</v>
      </c>
    </row>
    <row r="30" spans="1:5" x14ac:dyDescent="0.2">
      <c r="A30" s="113"/>
      <c r="B30" s="106" t="s">
        <v>256</v>
      </c>
      <c r="C30" s="107"/>
      <c r="D30" s="108"/>
      <c r="E30" s="120"/>
    </row>
    <row r="31" spans="1:5" ht="12.75" x14ac:dyDescent="0.2">
      <c r="A31" s="24" t="s">
        <v>140</v>
      </c>
      <c r="B31" s="111">
        <v>496984</v>
      </c>
      <c r="C31" s="25">
        <v>-145614</v>
      </c>
      <c r="D31" s="112">
        <v>-22.660201245568771</v>
      </c>
      <c r="E31" s="120">
        <v>-1</v>
      </c>
    </row>
    <row r="32" spans="1:5" x14ac:dyDescent="0.2">
      <c r="A32" s="26" t="s">
        <v>100</v>
      </c>
      <c r="B32" s="106">
        <v>67351</v>
      </c>
      <c r="C32" s="27">
        <v>-54794</v>
      </c>
      <c r="D32" s="108">
        <v>-44.859797781325469</v>
      </c>
      <c r="E32" s="120">
        <v>-1</v>
      </c>
    </row>
    <row r="33" spans="1:5" x14ac:dyDescent="0.2">
      <c r="A33" s="26" t="s">
        <v>101</v>
      </c>
      <c r="B33" s="106">
        <v>204879</v>
      </c>
      <c r="C33" s="27">
        <v>-65464</v>
      </c>
      <c r="D33" s="108">
        <v>-24.215163699448478</v>
      </c>
      <c r="E33" s="120">
        <v>-1</v>
      </c>
    </row>
    <row r="34" spans="1:5" x14ac:dyDescent="0.2">
      <c r="A34" s="26" t="s">
        <v>102</v>
      </c>
      <c r="B34" s="106">
        <v>126413</v>
      </c>
      <c r="C34" s="27">
        <v>-15424</v>
      </c>
      <c r="D34" s="108">
        <v>-10.874454479437665</v>
      </c>
      <c r="E34" s="120">
        <v>0</v>
      </c>
    </row>
    <row r="35" spans="1:5" x14ac:dyDescent="0.2">
      <c r="A35" s="26" t="s">
        <v>103</v>
      </c>
      <c r="B35" s="106">
        <v>60303</v>
      </c>
      <c r="C35" s="27">
        <v>-5085</v>
      </c>
      <c r="D35" s="108">
        <v>-7.7766562672049915</v>
      </c>
      <c r="E35" s="120">
        <v>0</v>
      </c>
    </row>
    <row r="36" spans="1:5" x14ac:dyDescent="0.2">
      <c r="A36" s="26" t="s">
        <v>10</v>
      </c>
      <c r="B36" s="106">
        <v>38038</v>
      </c>
      <c r="C36" s="27">
        <v>-4847</v>
      </c>
      <c r="D36" s="108">
        <v>-11.3023201585636</v>
      </c>
      <c r="E36" s="120">
        <v>0</v>
      </c>
    </row>
    <row r="37" spans="1:5" x14ac:dyDescent="0.2">
      <c r="A37" s="26"/>
      <c r="B37" s="106" t="s">
        <v>256</v>
      </c>
      <c r="C37" s="43"/>
      <c r="D37" s="108"/>
      <c r="E37" s="120"/>
    </row>
    <row r="38" spans="1:5" x14ac:dyDescent="0.2">
      <c r="A38" s="24" t="s">
        <v>104</v>
      </c>
      <c r="B38" s="106" t="s">
        <v>256</v>
      </c>
      <c r="C38" s="43"/>
      <c r="D38" s="108"/>
      <c r="E38" s="120"/>
    </row>
    <row r="39" spans="1:5" x14ac:dyDescent="0.2">
      <c r="A39" s="26" t="s">
        <v>63</v>
      </c>
      <c r="B39" s="115">
        <v>80.59374144841685</v>
      </c>
      <c r="C39" s="116">
        <v>7.7240779885243569</v>
      </c>
      <c r="D39" s="116">
        <v>10.599854070652727</v>
      </c>
      <c r="E39" s="120">
        <v>1</v>
      </c>
    </row>
    <row r="40" spans="1:5" x14ac:dyDescent="0.2">
      <c r="A40" s="26" t="s">
        <v>85</v>
      </c>
      <c r="B40" s="115">
        <v>21.114160616840781</v>
      </c>
      <c r="C40" s="116">
        <v>10.167814689838208</v>
      </c>
      <c r="D40" s="116">
        <v>92.887752293266416</v>
      </c>
      <c r="E40" s="120">
        <v>1</v>
      </c>
    </row>
    <row r="41" spans="1:5" ht="22.5" x14ac:dyDescent="0.2">
      <c r="A41" s="26" t="s">
        <v>105</v>
      </c>
      <c r="B41" s="115">
        <v>4.9689728441961911</v>
      </c>
      <c r="C41" s="116">
        <v>-4.0262310001979706</v>
      </c>
      <c r="D41" s="116">
        <v>-44.759752750985513</v>
      </c>
      <c r="E41" s="120">
        <v>-1</v>
      </c>
    </row>
    <row r="42" spans="1:5" x14ac:dyDescent="0.2">
      <c r="A42" s="26" t="s">
        <v>106</v>
      </c>
      <c r="B42" s="115">
        <v>8.6755308017964357</v>
      </c>
      <c r="C42" s="116">
        <v>-5.5764587780030652</v>
      </c>
      <c r="D42" s="116">
        <v>-39.127581077571314</v>
      </c>
      <c r="E42" s="120">
        <v>-1</v>
      </c>
    </row>
    <row r="43" spans="1:5" x14ac:dyDescent="0.2">
      <c r="A43" s="26"/>
      <c r="B43" s="106" t="s">
        <v>256</v>
      </c>
      <c r="C43" s="43"/>
      <c r="D43" s="108"/>
      <c r="E43" s="120"/>
    </row>
    <row r="44" spans="1:5" x14ac:dyDescent="0.2">
      <c r="A44" s="102" t="s">
        <v>107</v>
      </c>
      <c r="B44" s="103">
        <v>141950</v>
      </c>
      <c r="C44" s="13">
        <v>-30851</v>
      </c>
      <c r="D44" s="104">
        <v>-17.853484644186089</v>
      </c>
      <c r="E44" s="119">
        <v>-1</v>
      </c>
    </row>
    <row r="45" spans="1:5" x14ac:dyDescent="0.2">
      <c r="A45" s="105"/>
      <c r="B45" s="106" t="s">
        <v>256</v>
      </c>
      <c r="C45" s="107"/>
      <c r="D45" s="108"/>
      <c r="E45" s="120"/>
    </row>
    <row r="46" spans="1:5" x14ac:dyDescent="0.2">
      <c r="A46" s="114" t="s">
        <v>108</v>
      </c>
      <c r="B46" s="111">
        <v>141950</v>
      </c>
      <c r="C46" s="25">
        <v>-30851</v>
      </c>
      <c r="D46" s="112">
        <v>-17.853484644186089</v>
      </c>
      <c r="E46" s="120">
        <v>-1</v>
      </c>
    </row>
    <row r="47" spans="1:5" x14ac:dyDescent="0.2">
      <c r="A47" s="113" t="s">
        <v>109</v>
      </c>
      <c r="B47" s="106">
        <v>5752</v>
      </c>
      <c r="C47" s="27">
        <v>-1925</v>
      </c>
      <c r="D47" s="108">
        <v>-25.074899049107724</v>
      </c>
      <c r="E47" s="120">
        <v>0</v>
      </c>
    </row>
    <row r="48" spans="1:5" x14ac:dyDescent="0.2">
      <c r="A48" s="113" t="s">
        <v>110</v>
      </c>
      <c r="B48" s="106">
        <v>136198</v>
      </c>
      <c r="C48" s="27">
        <v>-28926</v>
      </c>
      <c r="D48" s="108">
        <v>-17.517744240691844</v>
      </c>
      <c r="E48" s="120">
        <v>-1</v>
      </c>
    </row>
    <row r="49" spans="1:5" x14ac:dyDescent="0.2">
      <c r="A49" s="113"/>
      <c r="B49" s="106" t="s">
        <v>256</v>
      </c>
      <c r="C49" s="107"/>
      <c r="D49" s="108"/>
      <c r="E49" s="120"/>
    </row>
    <row r="50" spans="1:5" x14ac:dyDescent="0.2">
      <c r="A50" s="114" t="s">
        <v>111</v>
      </c>
      <c r="B50" s="111">
        <v>141950</v>
      </c>
      <c r="C50" s="25">
        <v>-30851</v>
      </c>
      <c r="D50" s="112">
        <v>-17.853484644186089</v>
      </c>
      <c r="E50" s="120">
        <v>-1</v>
      </c>
    </row>
    <row r="51" spans="1:5" x14ac:dyDescent="0.2">
      <c r="A51" s="113" t="s">
        <v>27</v>
      </c>
      <c r="B51" s="106">
        <v>100203</v>
      </c>
      <c r="C51" s="27">
        <v>-11371</v>
      </c>
      <c r="D51" s="108">
        <v>-10.191442450750175</v>
      </c>
      <c r="E51" s="120">
        <v>-1</v>
      </c>
    </row>
    <row r="52" spans="1:5" x14ac:dyDescent="0.2">
      <c r="A52" s="113" t="s">
        <v>28</v>
      </c>
      <c r="B52" s="106">
        <v>41747</v>
      </c>
      <c r="C52" s="27">
        <v>-19480</v>
      </c>
      <c r="D52" s="108">
        <v>-31.81602887614941</v>
      </c>
      <c r="E52" s="120">
        <v>-1</v>
      </c>
    </row>
    <row r="53" spans="1:5" x14ac:dyDescent="0.2">
      <c r="A53" s="113"/>
      <c r="B53" s="106" t="s">
        <v>256</v>
      </c>
      <c r="C53" s="107"/>
      <c r="D53" s="108"/>
      <c r="E53" s="120"/>
    </row>
    <row r="54" spans="1:5" ht="12.75" x14ac:dyDescent="0.2">
      <c r="A54" s="114" t="s">
        <v>141</v>
      </c>
      <c r="B54" s="111">
        <v>141950</v>
      </c>
      <c r="C54" s="25">
        <v>-30851</v>
      </c>
      <c r="D54" s="112">
        <v>-17.853484644186089</v>
      </c>
      <c r="E54" s="120">
        <v>-1</v>
      </c>
    </row>
    <row r="55" spans="1:5" x14ac:dyDescent="0.2">
      <c r="A55" s="113" t="s">
        <v>95</v>
      </c>
      <c r="B55" s="106">
        <v>51355</v>
      </c>
      <c r="C55" s="27">
        <v>448</v>
      </c>
      <c r="D55" s="108">
        <v>0.88003614434164268</v>
      </c>
      <c r="E55" s="120">
        <v>0</v>
      </c>
    </row>
    <row r="56" spans="1:5" s="164" customFormat="1" x14ac:dyDescent="0.2">
      <c r="A56" s="113" t="s">
        <v>96</v>
      </c>
      <c r="B56" s="106">
        <v>70102</v>
      </c>
      <c r="C56" s="27">
        <v>-7374</v>
      </c>
      <c r="D56" s="143">
        <v>-9.5177861531312935</v>
      </c>
      <c r="E56" s="120">
        <v>0</v>
      </c>
    </row>
    <row r="57" spans="1:5" s="164" customFormat="1" x14ac:dyDescent="0.2">
      <c r="A57" s="113" t="s">
        <v>97</v>
      </c>
      <c r="B57" s="168">
        <v>11236</v>
      </c>
      <c r="C57" s="27">
        <v>-10816</v>
      </c>
      <c r="D57" s="143">
        <v>-49.04770542354435</v>
      </c>
      <c r="E57" s="120">
        <v>0</v>
      </c>
    </row>
    <row r="58" spans="1:5" s="164" customFormat="1" x14ac:dyDescent="0.2">
      <c r="A58" s="113" t="s">
        <v>98</v>
      </c>
      <c r="B58" s="168">
        <v>9257</v>
      </c>
      <c r="C58" s="27">
        <v>-13109</v>
      </c>
      <c r="D58" s="143">
        <v>-58.61128498613968</v>
      </c>
      <c r="E58" s="120">
        <v>0</v>
      </c>
    </row>
    <row r="59" spans="1:5" s="164" customFormat="1" x14ac:dyDescent="0.2">
      <c r="A59" s="113" t="s">
        <v>10</v>
      </c>
      <c r="B59" s="106">
        <v>0</v>
      </c>
      <c r="C59" s="27">
        <v>0</v>
      </c>
      <c r="D59" s="143" t="e">
        <v>#DIV/0!</v>
      </c>
      <c r="E59" s="120">
        <v>0</v>
      </c>
    </row>
    <row r="60" spans="1:5" s="164" customFormat="1" x14ac:dyDescent="0.2">
      <c r="A60" s="113"/>
      <c r="B60" s="155" t="s">
        <v>256</v>
      </c>
      <c r="C60" s="29"/>
      <c r="D60" s="143"/>
      <c r="E60" s="144"/>
    </row>
    <row r="61" spans="1:5" s="164" customFormat="1" x14ac:dyDescent="0.2">
      <c r="A61" s="114" t="s">
        <v>112</v>
      </c>
      <c r="B61" s="111">
        <v>141950</v>
      </c>
      <c r="C61" s="25">
        <v>-30851</v>
      </c>
      <c r="D61" s="165">
        <v>-17.853484644186089</v>
      </c>
      <c r="E61" s="144">
        <v>-1</v>
      </c>
    </row>
    <row r="62" spans="1:5" s="164" customFormat="1" x14ac:dyDescent="0.2">
      <c r="A62" s="113" t="s">
        <v>78</v>
      </c>
      <c r="B62" s="106">
        <v>20304</v>
      </c>
      <c r="C62" s="27">
        <v>-14355</v>
      </c>
      <c r="D62" s="143">
        <v>-41.417813554920798</v>
      </c>
      <c r="E62" s="144">
        <v>-1</v>
      </c>
    </row>
    <row r="63" spans="1:5" s="164" customFormat="1" x14ac:dyDescent="0.2">
      <c r="A63" s="113" t="s">
        <v>4</v>
      </c>
      <c r="B63" s="106">
        <v>23118</v>
      </c>
      <c r="C63" s="27">
        <v>-6722</v>
      </c>
      <c r="D63" s="143">
        <v>-22.52680965147453</v>
      </c>
      <c r="E63" s="144">
        <v>0</v>
      </c>
    </row>
    <row r="64" spans="1:5" s="164" customFormat="1" x14ac:dyDescent="0.2">
      <c r="A64" s="113" t="s">
        <v>79</v>
      </c>
      <c r="B64" s="106">
        <v>39593</v>
      </c>
      <c r="C64" s="27">
        <v>3844</v>
      </c>
      <c r="D64" s="143">
        <v>10.752748328624577</v>
      </c>
      <c r="E64" s="144">
        <v>0</v>
      </c>
    </row>
    <row r="65" spans="1:5" s="164" customFormat="1" ht="12.75" x14ac:dyDescent="0.2">
      <c r="A65" s="113" t="s">
        <v>139</v>
      </c>
      <c r="B65" s="106">
        <v>58935</v>
      </c>
      <c r="C65" s="27">
        <v>-13618</v>
      </c>
      <c r="D65" s="143">
        <v>-18.769726958223643</v>
      </c>
      <c r="E65" s="144">
        <v>-1</v>
      </c>
    </row>
    <row r="66" spans="1:5" s="164" customFormat="1" x14ac:dyDescent="0.2">
      <c r="A66" s="113"/>
      <c r="B66" s="155" t="s">
        <v>256</v>
      </c>
      <c r="C66" s="29"/>
      <c r="D66" s="143"/>
      <c r="E66" s="144"/>
    </row>
    <row r="67" spans="1:5" s="164" customFormat="1" ht="12.75" x14ac:dyDescent="0.2">
      <c r="A67" s="24" t="s">
        <v>143</v>
      </c>
      <c r="B67" s="111">
        <v>141950</v>
      </c>
      <c r="C67" s="25">
        <v>-30851</v>
      </c>
      <c r="D67" s="165">
        <v>-17.853484644186089</v>
      </c>
      <c r="E67" s="144">
        <v>-1</v>
      </c>
    </row>
    <row r="68" spans="1:5" s="164" customFormat="1" x14ac:dyDescent="0.2">
      <c r="A68" s="26" t="s">
        <v>100</v>
      </c>
      <c r="B68" s="106">
        <v>82802</v>
      </c>
      <c r="C68" s="27">
        <v>-12429</v>
      </c>
      <c r="D68" s="143">
        <v>-13.051422330963657</v>
      </c>
      <c r="E68" s="144">
        <v>-1</v>
      </c>
    </row>
    <row r="69" spans="1:5" s="164" customFormat="1" x14ac:dyDescent="0.2">
      <c r="A69" s="26" t="s">
        <v>101</v>
      </c>
      <c r="B69" s="106">
        <v>38271</v>
      </c>
      <c r="C69" s="27">
        <v>-6240</v>
      </c>
      <c r="D69" s="143">
        <v>-14.01900653770978</v>
      </c>
      <c r="E69" s="144">
        <v>0</v>
      </c>
    </row>
    <row r="70" spans="1:5" s="164" customFormat="1" x14ac:dyDescent="0.2">
      <c r="A70" s="26" t="s">
        <v>102</v>
      </c>
      <c r="B70" s="168">
        <v>15598</v>
      </c>
      <c r="C70" s="27">
        <v>-9605</v>
      </c>
      <c r="D70" s="143">
        <v>-38.110542395746535</v>
      </c>
      <c r="E70" s="144">
        <v>0</v>
      </c>
    </row>
    <row r="71" spans="1:5" s="164" customFormat="1" x14ac:dyDescent="0.2">
      <c r="A71" s="26" t="s">
        <v>103</v>
      </c>
      <c r="B71" s="168">
        <v>779</v>
      </c>
      <c r="C71" s="27">
        <v>-4475</v>
      </c>
      <c r="D71" s="143">
        <v>-85.173201370384461</v>
      </c>
      <c r="E71" s="144">
        <v>0</v>
      </c>
    </row>
    <row r="72" spans="1:5" s="164" customFormat="1" x14ac:dyDescent="0.2">
      <c r="A72" s="26" t="s">
        <v>10</v>
      </c>
      <c r="B72" s="106">
        <v>4500</v>
      </c>
      <c r="C72" s="27">
        <v>1898</v>
      </c>
      <c r="D72" s="143">
        <v>72.943889315910837</v>
      </c>
      <c r="E72" s="144">
        <v>0</v>
      </c>
    </row>
    <row r="73" spans="1:5" s="164" customFormat="1" x14ac:dyDescent="0.2">
      <c r="A73" s="26"/>
      <c r="B73" s="155" t="s">
        <v>256</v>
      </c>
      <c r="C73" s="98"/>
      <c r="D73" s="143"/>
      <c r="E73" s="144"/>
    </row>
    <row r="74" spans="1:5" s="164" customFormat="1" x14ac:dyDescent="0.2">
      <c r="A74" s="24" t="s">
        <v>113</v>
      </c>
      <c r="B74" s="106" t="s">
        <v>256</v>
      </c>
      <c r="C74" s="98"/>
      <c r="D74" s="143"/>
      <c r="E74" s="144"/>
    </row>
    <row r="75" spans="1:5" s="164" customFormat="1" x14ac:dyDescent="0.2">
      <c r="A75" s="26" t="s">
        <v>63</v>
      </c>
      <c r="B75" s="115">
        <v>29.409651285663969</v>
      </c>
      <c r="C75" s="116">
        <v>-6.0224353342051273</v>
      </c>
      <c r="D75" s="116">
        <v>-16.997122971662506</v>
      </c>
      <c r="E75" s="144">
        <v>-1</v>
      </c>
    </row>
    <row r="76" spans="1:5" s="164" customFormat="1" x14ac:dyDescent="0.2">
      <c r="A76" s="26" t="s">
        <v>85</v>
      </c>
      <c r="B76" s="115">
        <v>47.497710461430081</v>
      </c>
      <c r="C76" s="116">
        <v>18.710840015078499</v>
      </c>
      <c r="D76" s="116">
        <v>64.997826178947818</v>
      </c>
      <c r="E76" s="144">
        <v>1</v>
      </c>
    </row>
    <row r="77" spans="1:5" ht="22.5" x14ac:dyDescent="0.2">
      <c r="A77" s="26" t="s">
        <v>105</v>
      </c>
      <c r="B77" s="115">
        <v>9.2546671363156037</v>
      </c>
      <c r="C77" s="116">
        <v>-2.0502442935951031</v>
      </c>
      <c r="D77" s="116">
        <v>-18.135872238419626</v>
      </c>
      <c r="E77" s="144">
        <v>0</v>
      </c>
    </row>
    <row r="78" spans="1:5" ht="12" thickBot="1" x14ac:dyDescent="0.25">
      <c r="A78" s="121" t="s">
        <v>106</v>
      </c>
      <c r="B78" s="169">
        <v>6.5213103205353988</v>
      </c>
      <c r="C78" s="116">
        <v>-6.4219018136536405</v>
      </c>
      <c r="D78" s="116">
        <v>-49.615982084465827</v>
      </c>
      <c r="E78" s="144">
        <v>0</v>
      </c>
    </row>
    <row r="79" spans="1:5" ht="12.75" customHeight="1" x14ac:dyDescent="0.2">
      <c r="A79" s="193" t="s">
        <v>114</v>
      </c>
      <c r="B79" s="193"/>
      <c r="C79" s="193"/>
      <c r="D79" s="193"/>
      <c r="E79" s="193"/>
    </row>
    <row r="80" spans="1:5" x14ac:dyDescent="0.2">
      <c r="A80" s="194" t="s">
        <v>115</v>
      </c>
      <c r="B80" s="194"/>
      <c r="C80" s="194"/>
      <c r="D80" s="194"/>
      <c r="E80" s="194"/>
    </row>
    <row r="81" spans="1:5" x14ac:dyDescent="0.2">
      <c r="A81" s="195" t="s">
        <v>116</v>
      </c>
      <c r="B81" s="195"/>
      <c r="C81" s="195"/>
      <c r="D81" s="195"/>
      <c r="E81" s="195"/>
    </row>
    <row r="82" spans="1:5" x14ac:dyDescent="0.2">
      <c r="A82" s="197" t="s">
        <v>253</v>
      </c>
      <c r="B82" s="197"/>
      <c r="C82" s="197"/>
      <c r="D82" s="197"/>
      <c r="E82" s="197"/>
    </row>
    <row r="83" spans="1:5" ht="12.75" customHeight="1" x14ac:dyDescent="0.2">
      <c r="A83" s="192" t="s">
        <v>74</v>
      </c>
      <c r="B83" s="192"/>
      <c r="C83" s="192"/>
      <c r="D83" s="192"/>
      <c r="E83" s="192"/>
    </row>
    <row r="84" spans="1:5" ht="10.15" customHeight="1" x14ac:dyDescent="0.2">
      <c r="A84" s="184" t="s">
        <v>252</v>
      </c>
      <c r="B84" s="184"/>
      <c r="C84" s="184"/>
      <c r="D84" s="184"/>
      <c r="E84" s="184"/>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61:E65 E50:E52 E44 E39:E42 E31:E36 E25:E29 E18:E23 E14:E16 E7 E46:E48 E9:E12 E54:E59 E67:E72 E75:E7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4"/>
  <sheetViews>
    <sheetView view="pageBreakPreview" zoomScaleNormal="100" zoomScaleSheetLayoutView="100" workbookViewId="0">
      <pane xSplit="1" ySplit="5" topLeftCell="B36" activePane="bottomRight" state="frozen"/>
      <selection pane="topRight" activeCell="B1" sqref="B1"/>
      <selection pane="bottomLeft" activeCell="A6" sqref="A6"/>
      <selection pane="bottomRight" activeCell="F1" sqref="F1:H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75" t="s">
        <v>118</v>
      </c>
      <c r="B1" s="175"/>
      <c r="C1" s="175"/>
      <c r="D1" s="175"/>
      <c r="E1" s="175"/>
    </row>
    <row r="2" spans="1:5" ht="15" customHeight="1" x14ac:dyDescent="0.2">
      <c r="A2" s="175" t="s">
        <v>185</v>
      </c>
      <c r="B2" s="175"/>
      <c r="C2" s="175"/>
      <c r="D2" s="175"/>
      <c r="E2" s="175"/>
    </row>
    <row r="3" spans="1:5" ht="12" thickBot="1" x14ac:dyDescent="0.25">
      <c r="A3" s="176" t="str">
        <f>+'C1 total'!A3</f>
        <v>III Trimestre 2020</v>
      </c>
      <c r="B3" s="176"/>
      <c r="C3" s="176"/>
      <c r="D3" s="176"/>
      <c r="E3" s="176"/>
    </row>
    <row r="4" spans="1:5" ht="12.7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50"/>
    </row>
    <row r="7" spans="1:5" x14ac:dyDescent="0.2">
      <c r="A7" s="81" t="s">
        <v>1</v>
      </c>
      <c r="B7" s="125">
        <v>432220.68905336369</v>
      </c>
      <c r="C7" s="13">
        <v>-38516.676208340097</v>
      </c>
      <c r="D7" s="126">
        <v>-8.1822007451919543</v>
      </c>
      <c r="E7" s="119">
        <v>-1</v>
      </c>
    </row>
    <row r="8" spans="1:5" x14ac:dyDescent="0.2">
      <c r="A8" s="83"/>
      <c r="B8" s="127"/>
      <c r="C8" s="107"/>
      <c r="D8" s="108"/>
      <c r="E8" s="120"/>
    </row>
    <row r="9" spans="1:5" x14ac:dyDescent="0.2">
      <c r="A9" s="85" t="s">
        <v>2</v>
      </c>
      <c r="B9" s="128">
        <v>282449.25954879058</v>
      </c>
      <c r="C9" s="25">
        <v>-32727.173176213924</v>
      </c>
      <c r="D9" s="108">
        <v>-10.383762800173834</v>
      </c>
      <c r="E9" s="120">
        <v>-1</v>
      </c>
    </row>
    <row r="10" spans="1:5" x14ac:dyDescent="0.2">
      <c r="A10" s="87" t="s">
        <v>68</v>
      </c>
      <c r="B10" s="127">
        <v>282449.25954879058</v>
      </c>
      <c r="C10" s="27">
        <v>-32727.173176213924</v>
      </c>
      <c r="D10" s="108">
        <v>-10.383762800173834</v>
      </c>
      <c r="E10" s="120">
        <v>-1</v>
      </c>
    </row>
    <row r="11" spans="1:5" x14ac:dyDescent="0.2">
      <c r="A11" s="87"/>
      <c r="B11" s="127"/>
      <c r="C11" s="129"/>
      <c r="D11" s="108"/>
      <c r="E11" s="120"/>
    </row>
    <row r="12" spans="1:5" x14ac:dyDescent="0.2">
      <c r="A12" s="85" t="s">
        <v>3</v>
      </c>
      <c r="B12" s="128">
        <v>347954.90327982424</v>
      </c>
      <c r="C12" s="25">
        <v>-52836.855708856252</v>
      </c>
      <c r="D12" s="108">
        <v>-13.183119294213959</v>
      </c>
      <c r="E12" s="120">
        <v>-1</v>
      </c>
    </row>
    <row r="13" spans="1:5" x14ac:dyDescent="0.2">
      <c r="A13" s="87" t="s">
        <v>4</v>
      </c>
      <c r="B13" s="127">
        <v>340237.80947274994</v>
      </c>
      <c r="C13" s="27">
        <v>-24886.857925867604</v>
      </c>
      <c r="D13" s="108">
        <v>-6.8159892080635238</v>
      </c>
      <c r="E13" s="120">
        <v>0</v>
      </c>
    </row>
    <row r="14" spans="1:5" x14ac:dyDescent="0.2">
      <c r="A14" s="87" t="s">
        <v>5</v>
      </c>
      <c r="B14" s="127">
        <v>280769.3525486138</v>
      </c>
      <c r="C14" s="27">
        <v>-109884.78227645549</v>
      </c>
      <c r="D14" s="108">
        <v>-28.128406301308118</v>
      </c>
      <c r="E14" s="120">
        <v>-1</v>
      </c>
    </row>
    <row r="15" spans="1:5" ht="12.75" x14ac:dyDescent="0.2">
      <c r="A15" s="87" t="s">
        <v>144</v>
      </c>
      <c r="B15" s="127">
        <v>678796.52917122119</v>
      </c>
      <c r="C15" s="27">
        <v>-41845.489381528459</v>
      </c>
      <c r="D15" s="108">
        <v>-5.8066957385535032</v>
      </c>
      <c r="E15" s="120">
        <v>0</v>
      </c>
    </row>
    <row r="16" spans="1:5" s="164" customFormat="1" x14ac:dyDescent="0.2">
      <c r="A16" s="87"/>
      <c r="B16" s="127"/>
      <c r="C16" s="129"/>
      <c r="D16" s="143"/>
      <c r="E16" s="144"/>
    </row>
    <row r="17" spans="1:5" s="164" customFormat="1" x14ac:dyDescent="0.2">
      <c r="A17" s="85" t="s">
        <v>62</v>
      </c>
      <c r="B17" s="128">
        <v>476033.84006823826</v>
      </c>
      <c r="C17" s="25">
        <v>-33762.606431024091</v>
      </c>
      <c r="D17" s="143">
        <v>-6.6227622147760385</v>
      </c>
      <c r="E17" s="144">
        <v>-1</v>
      </c>
    </row>
    <row r="18" spans="1:5" s="164" customFormat="1" x14ac:dyDescent="0.2">
      <c r="A18" s="87" t="s">
        <v>78</v>
      </c>
      <c r="B18" s="127">
        <v>314932.11280041438</v>
      </c>
      <c r="C18" s="27">
        <v>-58259.424105205282</v>
      </c>
      <c r="D18" s="143">
        <v>-15.611132178471433</v>
      </c>
      <c r="E18" s="144">
        <v>-1</v>
      </c>
    </row>
    <row r="19" spans="1:5" s="164" customFormat="1" x14ac:dyDescent="0.2">
      <c r="A19" s="87" t="s">
        <v>6</v>
      </c>
      <c r="B19" s="127">
        <v>259429.1339826445</v>
      </c>
      <c r="C19" s="27">
        <v>-106911.91379971339</v>
      </c>
      <c r="D19" s="143">
        <v>-29.183711311332338</v>
      </c>
      <c r="E19" s="144">
        <v>-1</v>
      </c>
    </row>
    <row r="20" spans="1:5" s="164" customFormat="1" x14ac:dyDescent="0.2">
      <c r="A20" s="87" t="s">
        <v>79</v>
      </c>
      <c r="B20" s="127">
        <v>189125.36019973428</v>
      </c>
      <c r="C20" s="27">
        <v>-133131.6952275972</v>
      </c>
      <c r="D20" s="143">
        <v>-41.312267019586855</v>
      </c>
      <c r="E20" s="144">
        <v>-1</v>
      </c>
    </row>
    <row r="21" spans="1:5" s="164" customFormat="1" x14ac:dyDescent="0.2">
      <c r="A21" s="87" t="s">
        <v>80</v>
      </c>
      <c r="B21" s="127">
        <v>747175.41282789898</v>
      </c>
      <c r="C21" s="27">
        <v>-21333.262596633751</v>
      </c>
      <c r="D21" s="143">
        <v>-2.7759299639459529</v>
      </c>
      <c r="E21" s="144">
        <v>0</v>
      </c>
    </row>
    <row r="22" spans="1:5" s="164" customFormat="1" ht="22.5" x14ac:dyDescent="0.2">
      <c r="A22" s="87" t="s">
        <v>70</v>
      </c>
      <c r="B22" s="127">
        <v>449111.58507218206</v>
      </c>
      <c r="C22" s="27">
        <v>-24771.240675506648</v>
      </c>
      <c r="D22" s="143">
        <v>-5.2272923451958349</v>
      </c>
      <c r="E22" s="144">
        <v>0</v>
      </c>
    </row>
    <row r="23" spans="1:5" s="164" customFormat="1" x14ac:dyDescent="0.2">
      <c r="A23" s="87" t="s">
        <v>69</v>
      </c>
      <c r="B23" s="127">
        <v>1095389.2270087369</v>
      </c>
      <c r="C23" s="27">
        <v>37262.167135152733</v>
      </c>
      <c r="D23" s="143">
        <v>3.5215210486729722</v>
      </c>
      <c r="E23" s="144">
        <v>0</v>
      </c>
    </row>
    <row r="24" spans="1:5" s="164" customFormat="1" x14ac:dyDescent="0.2">
      <c r="A24" s="87" t="s">
        <v>46</v>
      </c>
      <c r="B24" s="127">
        <v>846283.15000446478</v>
      </c>
      <c r="C24" s="27">
        <v>-13253.576538195484</v>
      </c>
      <c r="D24" s="143">
        <v>-1.5419441809666159</v>
      </c>
      <c r="E24" s="144">
        <v>0</v>
      </c>
    </row>
    <row r="25" spans="1:5" s="164" customFormat="1" ht="12.75" x14ac:dyDescent="0.2">
      <c r="A25" s="87" t="s">
        <v>145</v>
      </c>
      <c r="B25" s="127">
        <v>373726.82522906706</v>
      </c>
      <c r="C25" s="27">
        <v>-99230.524211065785</v>
      </c>
      <c r="D25" s="143">
        <v>-20.980861028701792</v>
      </c>
      <c r="E25" s="144">
        <v>-1</v>
      </c>
    </row>
    <row r="26" spans="1:5" x14ac:dyDescent="0.2">
      <c r="A26" s="87" t="s">
        <v>71</v>
      </c>
      <c r="B26" s="127">
        <v>167032.1499308605</v>
      </c>
      <c r="C26" s="27">
        <v>16461.122643497074</v>
      </c>
      <c r="D26" s="108">
        <v>10.932463529043455</v>
      </c>
      <c r="E26" s="120">
        <v>0</v>
      </c>
    </row>
    <row r="27" spans="1:5" x14ac:dyDescent="0.2">
      <c r="A27" s="87"/>
      <c r="B27" s="127"/>
      <c r="C27" s="130"/>
      <c r="D27" s="108"/>
      <c r="E27" s="120"/>
    </row>
    <row r="28" spans="1:5" x14ac:dyDescent="0.2">
      <c r="A28" s="81" t="s">
        <v>238</v>
      </c>
      <c r="B28" s="125">
        <v>432220.68905336369</v>
      </c>
      <c r="C28" s="13">
        <v>-38516.676208340097</v>
      </c>
      <c r="D28" s="126">
        <v>-8.1822007451919543</v>
      </c>
      <c r="E28" s="119">
        <v>-1</v>
      </c>
    </row>
    <row r="29" spans="1:5" x14ac:dyDescent="0.2">
      <c r="A29" s="87"/>
      <c r="B29" s="127"/>
      <c r="C29" s="130"/>
      <c r="D29" s="108"/>
      <c r="E29" s="120"/>
    </row>
    <row r="30" spans="1:5" ht="12.75" x14ac:dyDescent="0.2">
      <c r="A30" s="159" t="s">
        <v>244</v>
      </c>
      <c r="B30" s="127">
        <v>1968551.2618498674</v>
      </c>
      <c r="C30" s="27">
        <v>-235420.76338410028</v>
      </c>
      <c r="D30" s="108">
        <v>-10.681658418922476</v>
      </c>
      <c r="E30" s="120">
        <v>0</v>
      </c>
    </row>
    <row r="31" spans="1:5" x14ac:dyDescent="0.2">
      <c r="A31" s="95" t="s">
        <v>227</v>
      </c>
      <c r="B31" s="127">
        <v>1098006.2874747468</v>
      </c>
      <c r="C31" s="27">
        <v>1552.8405122007243</v>
      </c>
      <c r="D31" s="108">
        <v>0.14162393455941846</v>
      </c>
      <c r="E31" s="120">
        <v>0</v>
      </c>
    </row>
    <row r="32" spans="1:5" x14ac:dyDescent="0.2">
      <c r="A32" s="95" t="s">
        <v>228</v>
      </c>
      <c r="B32" s="127">
        <v>624415.8759364665</v>
      </c>
      <c r="C32" s="27">
        <v>-18661.293414640473</v>
      </c>
      <c r="D32" s="108">
        <v>-2.9018746589107707</v>
      </c>
      <c r="E32" s="120">
        <v>0</v>
      </c>
    </row>
    <row r="33" spans="1:5" x14ac:dyDescent="0.2">
      <c r="A33" s="95" t="s">
        <v>229</v>
      </c>
      <c r="B33" s="127">
        <v>453767.8116226109</v>
      </c>
      <c r="C33" s="27">
        <v>7017.9643289767555</v>
      </c>
      <c r="D33" s="108">
        <v>1.5708935037115024</v>
      </c>
      <c r="E33" s="120">
        <v>0</v>
      </c>
    </row>
    <row r="34" spans="1:5" ht="22.5" x14ac:dyDescent="0.2">
      <c r="A34" s="95" t="s">
        <v>230</v>
      </c>
      <c r="B34" s="127">
        <v>289074.30606158212</v>
      </c>
      <c r="C34" s="27">
        <v>-28492.153206886956</v>
      </c>
      <c r="D34" s="108">
        <v>-8.9720284920895352</v>
      </c>
      <c r="E34" s="120">
        <v>-1</v>
      </c>
    </row>
    <row r="35" spans="1:5" ht="22.5" x14ac:dyDescent="0.2">
      <c r="A35" s="95" t="s">
        <v>231</v>
      </c>
      <c r="B35" s="127">
        <v>220455.12260434206</v>
      </c>
      <c r="C35" s="27">
        <v>-45795.996980142896</v>
      </c>
      <c r="D35" s="108">
        <v>-17.200302125156409</v>
      </c>
      <c r="E35" s="120">
        <v>-1</v>
      </c>
    </row>
    <row r="36" spans="1:5" ht="22.5" x14ac:dyDescent="0.2">
      <c r="A36" s="95" t="s">
        <v>232</v>
      </c>
      <c r="B36" s="127">
        <v>217323.91391095918</v>
      </c>
      <c r="C36" s="27">
        <v>-63119.117616073258</v>
      </c>
      <c r="D36" s="108">
        <v>-22.50693029253932</v>
      </c>
      <c r="E36" s="120">
        <v>-1</v>
      </c>
    </row>
    <row r="37" spans="1:5" ht="22.5" x14ac:dyDescent="0.2">
      <c r="A37" s="95" t="s">
        <v>233</v>
      </c>
      <c r="B37" s="127">
        <v>298305.32829195319</v>
      </c>
      <c r="C37" s="27">
        <v>-55336.292202253651</v>
      </c>
      <c r="D37" s="108">
        <v>-15.647562106779834</v>
      </c>
      <c r="E37" s="120">
        <v>-1</v>
      </c>
    </row>
    <row r="38" spans="1:5" x14ac:dyDescent="0.2">
      <c r="A38" s="159" t="s">
        <v>234</v>
      </c>
      <c r="B38" s="127">
        <v>240581.42433047935</v>
      </c>
      <c r="C38" s="27">
        <v>-13305.262111936026</v>
      </c>
      <c r="D38" s="108">
        <v>-5.240630100922532</v>
      </c>
      <c r="E38" s="120">
        <v>-1</v>
      </c>
    </row>
    <row r="39" spans="1:5" x14ac:dyDescent="0.2">
      <c r="A39" s="87"/>
      <c r="B39" s="127"/>
      <c r="C39" s="130"/>
      <c r="D39" s="108"/>
      <c r="E39" s="120"/>
    </row>
    <row r="40" spans="1:5" x14ac:dyDescent="0.2">
      <c r="A40" s="81" t="s">
        <v>235</v>
      </c>
      <c r="B40" s="125">
        <v>432220.68905336369</v>
      </c>
      <c r="C40" s="13">
        <v>-38516.676208340097</v>
      </c>
      <c r="D40" s="126">
        <v>-8.1822007451919543</v>
      </c>
      <c r="E40" s="119">
        <v>-1</v>
      </c>
    </row>
    <row r="41" spans="1:5" x14ac:dyDescent="0.2">
      <c r="A41" s="83"/>
      <c r="B41" s="127"/>
      <c r="C41" s="129"/>
      <c r="D41" s="108"/>
      <c r="E41" s="120"/>
    </row>
    <row r="42" spans="1:5" ht="12.75" x14ac:dyDescent="0.2">
      <c r="A42" s="95" t="s">
        <v>245</v>
      </c>
      <c r="B42" s="127">
        <v>935823.95407288126</v>
      </c>
      <c r="C42" s="27">
        <v>-27390.834487072774</v>
      </c>
      <c r="D42" s="108">
        <v>-2.8436891555644825</v>
      </c>
      <c r="E42" s="120">
        <v>0</v>
      </c>
    </row>
    <row r="43" spans="1:5" ht="12.75" x14ac:dyDescent="0.2">
      <c r="A43" s="95" t="s">
        <v>246</v>
      </c>
      <c r="B43" s="127">
        <v>290734.49587901437</v>
      </c>
      <c r="C43" s="27">
        <v>-41402.585653127113</v>
      </c>
      <c r="D43" s="108">
        <v>-12.46551136721556</v>
      </c>
      <c r="E43" s="120">
        <v>-1</v>
      </c>
    </row>
    <row r="44" spans="1:5" x14ac:dyDescent="0.2">
      <c r="A44" s="95" t="s">
        <v>12</v>
      </c>
      <c r="B44" s="127">
        <v>240581.42433047935</v>
      </c>
      <c r="C44" s="27">
        <v>-13305.262111936026</v>
      </c>
      <c r="D44" s="108">
        <v>-5.240630100922532</v>
      </c>
      <c r="E44" s="120">
        <v>-1</v>
      </c>
    </row>
    <row r="45" spans="1:5" x14ac:dyDescent="0.2">
      <c r="A45" s="87"/>
      <c r="B45" s="127"/>
      <c r="C45" s="129"/>
      <c r="D45" s="108"/>
      <c r="E45" s="120"/>
    </row>
    <row r="46" spans="1:5" x14ac:dyDescent="0.2">
      <c r="A46" s="131" t="s">
        <v>236</v>
      </c>
      <c r="B46" s="125">
        <v>432220.68905336369</v>
      </c>
      <c r="C46" s="13">
        <v>-38516.676208340097</v>
      </c>
      <c r="D46" s="126">
        <v>-8.1822007451919543</v>
      </c>
      <c r="E46" s="119">
        <v>-1</v>
      </c>
    </row>
    <row r="47" spans="1:5" x14ac:dyDescent="0.2">
      <c r="A47" s="132"/>
      <c r="B47" s="127"/>
      <c r="C47" s="129"/>
      <c r="D47" s="108"/>
      <c r="E47" s="120"/>
    </row>
    <row r="48" spans="1:5" x14ac:dyDescent="0.2">
      <c r="A48" s="133" t="s">
        <v>8</v>
      </c>
      <c r="B48" s="127">
        <v>998695.3045921002</v>
      </c>
      <c r="C48" s="27">
        <v>-31054.300039218972</v>
      </c>
      <c r="D48" s="108">
        <v>-3.0157137132708423</v>
      </c>
      <c r="E48" s="120">
        <v>0</v>
      </c>
    </row>
    <row r="49" spans="1:5" x14ac:dyDescent="0.2">
      <c r="A49" s="133" t="s">
        <v>9</v>
      </c>
      <c r="B49" s="127">
        <v>326094.11679884011</v>
      </c>
      <c r="C49" s="27">
        <v>-44499.914983048686</v>
      </c>
      <c r="D49" s="108">
        <v>-12.007725750219009</v>
      </c>
      <c r="E49" s="120">
        <v>-1</v>
      </c>
    </row>
    <row r="50" spans="1:5" x14ac:dyDescent="0.2">
      <c r="A50" s="134"/>
      <c r="B50" s="127"/>
      <c r="C50" s="135"/>
      <c r="D50" s="108"/>
      <c r="E50" s="120"/>
    </row>
    <row r="51" spans="1:5" x14ac:dyDescent="0.2">
      <c r="A51" s="131" t="s">
        <v>237</v>
      </c>
      <c r="B51" s="125">
        <v>432220.68905336369</v>
      </c>
      <c r="C51" s="13">
        <v>-38516.676208340097</v>
      </c>
      <c r="D51" s="126">
        <v>-8.1822007451919543</v>
      </c>
      <c r="E51" s="119">
        <v>-1</v>
      </c>
    </row>
    <row r="52" spans="1:5" x14ac:dyDescent="0.2">
      <c r="A52" s="132"/>
      <c r="B52" s="127"/>
      <c r="C52" s="129"/>
      <c r="D52" s="108"/>
      <c r="E52" s="120"/>
    </row>
    <row r="53" spans="1:5" x14ac:dyDescent="0.2">
      <c r="A53" s="133" t="s">
        <v>13</v>
      </c>
      <c r="B53" s="127">
        <v>530258.76066893828</v>
      </c>
      <c r="C53" s="27">
        <v>-245.04174594557844</v>
      </c>
      <c r="D53" s="108">
        <v>-4.6190384466639881E-2</v>
      </c>
      <c r="E53" s="120">
        <v>0</v>
      </c>
    </row>
    <row r="54" spans="1:5" x14ac:dyDescent="0.2">
      <c r="A54" s="133" t="s">
        <v>11</v>
      </c>
      <c r="B54" s="127">
        <v>166187.69460430898</v>
      </c>
      <c r="C54" s="27">
        <v>-94962.743109436065</v>
      </c>
      <c r="D54" s="108">
        <v>-36.363233368778658</v>
      </c>
      <c r="E54" s="120">
        <v>-1</v>
      </c>
    </row>
    <row r="55" spans="1:5" ht="12" thickBot="1" x14ac:dyDescent="0.25">
      <c r="A55" s="133" t="s">
        <v>14</v>
      </c>
      <c r="B55" s="136">
        <v>393009.16984938487</v>
      </c>
      <c r="C55" s="27">
        <v>-289125.10321373277</v>
      </c>
      <c r="D55" s="137">
        <v>-42.385365261800899</v>
      </c>
      <c r="E55" s="120">
        <v>-1</v>
      </c>
    </row>
    <row r="56" spans="1:5" ht="11.25" customHeight="1" x14ac:dyDescent="0.2">
      <c r="A56" s="198" t="s">
        <v>119</v>
      </c>
      <c r="B56" s="198"/>
      <c r="C56" s="198"/>
      <c r="D56" s="198"/>
      <c r="E56" s="198"/>
    </row>
    <row r="57" spans="1:5" ht="11.25" customHeight="1" x14ac:dyDescent="0.2">
      <c r="A57" s="192" t="s">
        <v>120</v>
      </c>
      <c r="B57" s="192"/>
      <c r="C57" s="192"/>
      <c r="D57" s="192"/>
      <c r="E57" s="192"/>
    </row>
    <row r="58" spans="1:5" ht="11.25" customHeight="1" x14ac:dyDescent="0.2">
      <c r="A58" s="192" t="s">
        <v>121</v>
      </c>
      <c r="B58" s="192"/>
      <c r="C58" s="192"/>
      <c r="D58" s="192"/>
      <c r="E58" s="192"/>
    </row>
    <row r="59" spans="1:5" x14ac:dyDescent="0.2">
      <c r="A59" s="189" t="s">
        <v>247</v>
      </c>
      <c r="B59" s="189"/>
      <c r="C59" s="189"/>
      <c r="D59" s="189"/>
      <c r="E59" s="189"/>
    </row>
    <row r="60" spans="1:5" ht="11.25" customHeight="1" x14ac:dyDescent="0.2">
      <c r="A60" s="192" t="s">
        <v>248</v>
      </c>
      <c r="B60" s="192"/>
      <c r="C60" s="192"/>
      <c r="D60" s="192"/>
      <c r="E60" s="192"/>
    </row>
    <row r="61" spans="1:5" ht="11.25" customHeight="1" x14ac:dyDescent="0.2">
      <c r="A61" s="192" t="s">
        <v>249</v>
      </c>
      <c r="B61" s="192"/>
      <c r="C61" s="192"/>
      <c r="D61" s="192"/>
      <c r="E61" s="192"/>
    </row>
    <row r="62" spans="1:5" ht="11.25" customHeight="1" x14ac:dyDescent="0.2">
      <c r="A62" s="192" t="s">
        <v>74</v>
      </c>
      <c r="B62" s="192"/>
      <c r="C62" s="192"/>
      <c r="D62" s="192"/>
      <c r="E62" s="192"/>
    </row>
    <row r="63" spans="1:5" ht="11.25" customHeight="1" x14ac:dyDescent="0.2">
      <c r="A63" s="184" t="s">
        <v>252</v>
      </c>
      <c r="B63" s="184"/>
      <c r="C63" s="184"/>
      <c r="D63" s="184"/>
      <c r="E63" s="184"/>
    </row>
    <row r="64" spans="1:5" hidden="1" x14ac:dyDescent="0.2">
      <c r="A64" s="72">
        <v>1</v>
      </c>
      <c r="B64" s="72">
        <v>-1</v>
      </c>
      <c r="C64" s="72">
        <v>0</v>
      </c>
    </row>
  </sheetData>
  <mergeCells count="14">
    <mergeCell ref="A56:E56"/>
    <mergeCell ref="A62:E62"/>
    <mergeCell ref="A63:E63"/>
    <mergeCell ref="A57:E57"/>
    <mergeCell ref="A58:E58"/>
    <mergeCell ref="A60:E60"/>
    <mergeCell ref="A61:E61"/>
    <mergeCell ref="A59:E59"/>
    <mergeCell ref="A1:E1"/>
    <mergeCell ref="A2:E2"/>
    <mergeCell ref="A3:E3"/>
    <mergeCell ref="A4:A5"/>
    <mergeCell ref="C4:D4"/>
    <mergeCell ref="E4:E5"/>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75" t="s">
        <v>126</v>
      </c>
      <c r="B1" s="175"/>
      <c r="C1" s="175"/>
      <c r="D1" s="175"/>
      <c r="E1" s="175"/>
    </row>
    <row r="2" spans="1:5" ht="12.75" x14ac:dyDescent="0.2">
      <c r="A2" s="199" t="s">
        <v>184</v>
      </c>
      <c r="B2" s="199"/>
      <c r="C2" s="199"/>
      <c r="D2" s="199"/>
      <c r="E2" s="199"/>
    </row>
    <row r="3" spans="1:5" ht="12" thickBot="1" x14ac:dyDescent="0.25">
      <c r="A3" s="176" t="str">
        <f>+'C1 total'!A3</f>
        <v>III Trimestre 2020</v>
      </c>
      <c r="B3" s="176"/>
      <c r="C3" s="176"/>
      <c r="D3" s="176"/>
      <c r="E3" s="176"/>
    </row>
    <row r="4" spans="1:5" ht="1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50"/>
    </row>
    <row r="7" spans="1:5" x14ac:dyDescent="0.2">
      <c r="A7" s="81" t="s">
        <v>1</v>
      </c>
      <c r="B7" s="125">
        <v>459614.09133542964</v>
      </c>
      <c r="C7" s="13">
        <v>-37872.993778553384</v>
      </c>
      <c r="D7" s="126">
        <v>-7.6128596926040837</v>
      </c>
      <c r="E7" s="119">
        <v>-1</v>
      </c>
    </row>
    <row r="8" spans="1:5" x14ac:dyDescent="0.2">
      <c r="A8" s="83"/>
      <c r="B8" s="127"/>
      <c r="C8" s="107"/>
      <c r="D8" s="108"/>
      <c r="E8" s="120"/>
    </row>
    <row r="9" spans="1:5" x14ac:dyDescent="0.2">
      <c r="A9" s="85" t="s">
        <v>2</v>
      </c>
      <c r="B9" s="128">
        <v>310575.86097043572</v>
      </c>
      <c r="C9" s="25">
        <v>-57919.19523916312</v>
      </c>
      <c r="D9" s="108">
        <v>-15.717767243590606</v>
      </c>
      <c r="E9" s="120">
        <v>0</v>
      </c>
    </row>
    <row r="10" spans="1:5" x14ac:dyDescent="0.2">
      <c r="A10" s="87" t="s">
        <v>68</v>
      </c>
      <c r="B10" s="127">
        <v>310575.86097043572</v>
      </c>
      <c r="C10" s="27">
        <v>-57919.19523916312</v>
      </c>
      <c r="D10" s="108">
        <v>-15.717767243590606</v>
      </c>
      <c r="E10" s="120">
        <v>0</v>
      </c>
    </row>
    <row r="11" spans="1:5" x14ac:dyDescent="0.2">
      <c r="A11" s="87"/>
      <c r="B11" s="127"/>
      <c r="C11" s="129"/>
      <c r="D11" s="108"/>
      <c r="E11" s="120"/>
    </row>
    <row r="12" spans="1:5" x14ac:dyDescent="0.2">
      <c r="A12" s="85" t="s">
        <v>3</v>
      </c>
      <c r="B12" s="128">
        <v>354720.17534328206</v>
      </c>
      <c r="C12" s="25">
        <v>-50555.362969676207</v>
      </c>
      <c r="D12" s="108">
        <v>-12.474318874542286</v>
      </c>
      <c r="E12" s="120">
        <v>-1</v>
      </c>
    </row>
    <row r="13" spans="1:5" x14ac:dyDescent="0.2">
      <c r="A13" s="87" t="s">
        <v>4</v>
      </c>
      <c r="B13" s="127">
        <v>349455.58866258821</v>
      </c>
      <c r="C13" s="27">
        <v>-23007.777072661673</v>
      </c>
      <c r="D13" s="108">
        <v>-6.1771919574543599</v>
      </c>
      <c r="E13" s="120">
        <v>0</v>
      </c>
    </row>
    <row r="14" spans="1:5" x14ac:dyDescent="0.2">
      <c r="A14" s="87" t="s">
        <v>5</v>
      </c>
      <c r="B14" s="127">
        <v>283094.16890310985</v>
      </c>
      <c r="C14" s="27">
        <v>-109106.81492244522</v>
      </c>
      <c r="D14" s="108">
        <v>-27.819107912022538</v>
      </c>
      <c r="E14" s="120">
        <v>-1</v>
      </c>
    </row>
    <row r="15" spans="1:5" ht="12.75" x14ac:dyDescent="0.2">
      <c r="A15" s="87" t="s">
        <v>144</v>
      </c>
      <c r="B15" s="127">
        <v>739748.51251612674</v>
      </c>
      <c r="C15" s="27">
        <v>-81992.011252289754</v>
      </c>
      <c r="D15" s="108">
        <v>-9.97784688483938</v>
      </c>
      <c r="E15" s="120">
        <v>0</v>
      </c>
    </row>
    <row r="16" spans="1:5" x14ac:dyDescent="0.2">
      <c r="A16" s="87"/>
      <c r="B16" s="127"/>
      <c r="C16" s="129"/>
      <c r="D16" s="108"/>
      <c r="E16" s="120"/>
    </row>
    <row r="17" spans="1:5" x14ac:dyDescent="0.2">
      <c r="A17" s="85" t="s">
        <v>62</v>
      </c>
      <c r="B17" s="128">
        <v>491530.50837870972</v>
      </c>
      <c r="C17" s="25">
        <v>-34889.625936497992</v>
      </c>
      <c r="D17" s="108">
        <v>-6.6277149489891896</v>
      </c>
      <c r="E17" s="120">
        <v>-1</v>
      </c>
    </row>
    <row r="18" spans="1:5" x14ac:dyDescent="0.2">
      <c r="A18" s="87" t="s">
        <v>78</v>
      </c>
      <c r="B18" s="127">
        <v>323464.83612429065</v>
      </c>
      <c r="C18" s="27">
        <v>-49183.252315807156</v>
      </c>
      <c r="D18" s="108">
        <v>-13.198310642538887</v>
      </c>
      <c r="E18" s="120">
        <v>-1</v>
      </c>
    </row>
    <row r="19" spans="1:5" x14ac:dyDescent="0.2">
      <c r="A19" s="87" t="s">
        <v>6</v>
      </c>
      <c r="B19" s="127">
        <v>257299.92490234153</v>
      </c>
      <c r="C19" s="27">
        <v>-110167.1628342781</v>
      </c>
      <c r="D19" s="108">
        <v>-29.980144211783099</v>
      </c>
      <c r="E19" s="120">
        <v>-1</v>
      </c>
    </row>
    <row r="20" spans="1:5" x14ac:dyDescent="0.2">
      <c r="A20" s="87" t="s">
        <v>79</v>
      </c>
      <c r="B20" s="127">
        <v>190797.51341748546</v>
      </c>
      <c r="C20" s="27">
        <v>-124688.83004389005</v>
      </c>
      <c r="D20" s="108">
        <v>-39.522734542440027</v>
      </c>
      <c r="E20" s="120">
        <v>-1</v>
      </c>
    </row>
    <row r="21" spans="1:5" x14ac:dyDescent="0.2">
      <c r="A21" s="87" t="s">
        <v>80</v>
      </c>
      <c r="B21" s="127">
        <v>754809.66576196486</v>
      </c>
      <c r="C21" s="27">
        <v>-8002.9871922880411</v>
      </c>
      <c r="D21" s="108">
        <v>-1.0491419041482515</v>
      </c>
      <c r="E21" s="120">
        <v>0</v>
      </c>
    </row>
    <row r="22" spans="1:5" ht="22.5" x14ac:dyDescent="0.2">
      <c r="A22" s="87" t="s">
        <v>70</v>
      </c>
      <c r="B22" s="127">
        <v>465900.81917963031</v>
      </c>
      <c r="C22" s="27">
        <v>-36584.361453971476</v>
      </c>
      <c r="D22" s="108">
        <v>-7.2806846577725794</v>
      </c>
      <c r="E22" s="120">
        <v>0</v>
      </c>
    </row>
    <row r="23" spans="1:5" x14ac:dyDescent="0.2">
      <c r="A23" s="87" t="s">
        <v>69</v>
      </c>
      <c r="B23" s="127">
        <v>1145262.7979613489</v>
      </c>
      <c r="C23" s="27">
        <v>44910.911417859141</v>
      </c>
      <c r="D23" s="108">
        <v>4.0815044684420689</v>
      </c>
      <c r="E23" s="120">
        <v>0</v>
      </c>
    </row>
    <row r="24" spans="1:5" x14ac:dyDescent="0.2">
      <c r="A24" s="87" t="s">
        <v>46</v>
      </c>
      <c r="B24" s="127">
        <v>855614.88002992445</v>
      </c>
      <c r="C24" s="27">
        <v>2816.1193431410939</v>
      </c>
      <c r="D24" s="108">
        <v>0.33022085314396937</v>
      </c>
      <c r="E24" s="120">
        <v>0</v>
      </c>
    </row>
    <row r="25" spans="1:5" ht="12.75" x14ac:dyDescent="0.2">
      <c r="A25" s="87" t="s">
        <v>145</v>
      </c>
      <c r="B25" s="127">
        <v>409633.74092114094</v>
      </c>
      <c r="C25" s="27">
        <v>-107971.04786384705</v>
      </c>
      <c r="D25" s="108">
        <v>-20.859746703135318</v>
      </c>
      <c r="E25" s="120">
        <v>-1</v>
      </c>
    </row>
    <row r="26" spans="1:5" x14ac:dyDescent="0.2">
      <c r="A26" s="87" t="s">
        <v>71</v>
      </c>
      <c r="B26" s="127">
        <v>165531.61101950458</v>
      </c>
      <c r="C26" s="27">
        <v>11017.318618265475</v>
      </c>
      <c r="D26" s="108">
        <v>7.130290956940061</v>
      </c>
      <c r="E26" s="120">
        <v>0</v>
      </c>
    </row>
    <row r="27" spans="1:5" x14ac:dyDescent="0.2">
      <c r="A27" s="87"/>
      <c r="B27" s="127"/>
      <c r="C27" s="130"/>
      <c r="D27" s="108"/>
      <c r="E27" s="120"/>
    </row>
    <row r="28" spans="1:5" x14ac:dyDescent="0.2">
      <c r="A28" s="81" t="s">
        <v>238</v>
      </c>
      <c r="B28" s="125">
        <v>459614.09133542964</v>
      </c>
      <c r="C28" s="13">
        <v>-37872.993778553384</v>
      </c>
      <c r="D28" s="126">
        <v>-7.6128596926040837</v>
      </c>
      <c r="E28" s="119">
        <v>-1</v>
      </c>
    </row>
    <row r="29" spans="1:5" x14ac:dyDescent="0.2">
      <c r="A29" s="87"/>
      <c r="B29" s="127"/>
      <c r="C29" s="130"/>
      <c r="D29" s="108"/>
      <c r="E29" s="120"/>
    </row>
    <row r="30" spans="1:5" ht="12.75" x14ac:dyDescent="0.2">
      <c r="A30" s="159" t="s">
        <v>244</v>
      </c>
      <c r="B30" s="127">
        <v>2039817.1492105334</v>
      </c>
      <c r="C30" s="27">
        <v>-206357.95341910445</v>
      </c>
      <c r="D30" s="108">
        <v>-9.1870822171217856</v>
      </c>
      <c r="E30" s="120">
        <v>0</v>
      </c>
    </row>
    <row r="31" spans="1:5" x14ac:dyDescent="0.2">
      <c r="A31" s="95" t="s">
        <v>227</v>
      </c>
      <c r="B31" s="127">
        <v>1093961.9628074595</v>
      </c>
      <c r="C31" s="27">
        <v>-3431.1780244326219</v>
      </c>
      <c r="D31" s="108">
        <v>-0.31266625393991221</v>
      </c>
      <c r="E31" s="120">
        <v>0</v>
      </c>
    </row>
    <row r="32" spans="1:5" x14ac:dyDescent="0.2">
      <c r="A32" s="95" t="s">
        <v>228</v>
      </c>
      <c r="B32" s="127">
        <v>629826.83343120047</v>
      </c>
      <c r="C32" s="27">
        <v>-14146.352825525217</v>
      </c>
      <c r="D32" s="108">
        <v>-2.1967301011017013</v>
      </c>
      <c r="E32" s="120">
        <v>0</v>
      </c>
    </row>
    <row r="33" spans="1:5" x14ac:dyDescent="0.2">
      <c r="A33" s="95" t="s">
        <v>229</v>
      </c>
      <c r="B33" s="127">
        <v>457594.25275105954</v>
      </c>
      <c r="C33" s="27">
        <v>11622.766117445251</v>
      </c>
      <c r="D33" s="108">
        <v>2.60616798737043</v>
      </c>
      <c r="E33" s="120">
        <v>0</v>
      </c>
    </row>
    <row r="34" spans="1:5" ht="22.5" x14ac:dyDescent="0.2">
      <c r="A34" s="95" t="s">
        <v>230</v>
      </c>
      <c r="B34" s="127">
        <v>284381.70626333635</v>
      </c>
      <c r="C34" s="27">
        <v>-19571.812245700276</v>
      </c>
      <c r="D34" s="108">
        <v>-6.4390806665784321</v>
      </c>
      <c r="E34" s="120">
        <v>0</v>
      </c>
    </row>
    <row r="35" spans="1:5" ht="22.5" x14ac:dyDescent="0.2">
      <c r="A35" s="95" t="s">
        <v>231</v>
      </c>
      <c r="B35" s="127">
        <v>238625.48464191952</v>
      </c>
      <c r="C35" s="27">
        <v>-83580.709962426539</v>
      </c>
      <c r="D35" s="108">
        <v>-25.940131307860074</v>
      </c>
      <c r="E35" s="120">
        <v>0</v>
      </c>
    </row>
    <row r="36" spans="1:5" ht="22.5" x14ac:dyDescent="0.2">
      <c r="A36" s="95" t="s">
        <v>232</v>
      </c>
      <c r="B36" s="127">
        <v>215346.71900868579</v>
      </c>
      <c r="C36" s="27">
        <v>-62126.996272182325</v>
      </c>
      <c r="D36" s="108">
        <v>-22.39022756058004</v>
      </c>
      <c r="E36" s="120">
        <v>-1</v>
      </c>
    </row>
    <row r="37" spans="1:5" ht="22.5" x14ac:dyDescent="0.2">
      <c r="A37" s="95" t="s">
        <v>233</v>
      </c>
      <c r="B37" s="127">
        <v>287318.71377060947</v>
      </c>
      <c r="C37" s="27">
        <v>-58894.731391938869</v>
      </c>
      <c r="D37" s="108">
        <v>-17.011104627749969</v>
      </c>
      <c r="E37" s="120">
        <v>-1</v>
      </c>
    </row>
    <row r="38" spans="1:5" x14ac:dyDescent="0.2">
      <c r="A38" s="159" t="s">
        <v>234</v>
      </c>
      <c r="B38" s="127">
        <v>238538.54308894032</v>
      </c>
      <c r="C38" s="27">
        <v>-13681.162283553887</v>
      </c>
      <c r="D38" s="108">
        <v>-5.424303491017354</v>
      </c>
      <c r="E38" s="120">
        <v>-1</v>
      </c>
    </row>
    <row r="39" spans="1:5" x14ac:dyDescent="0.2">
      <c r="A39" s="87"/>
      <c r="B39" s="127"/>
      <c r="C39" s="130"/>
      <c r="D39" s="108"/>
      <c r="E39" s="120"/>
    </row>
    <row r="40" spans="1:5" x14ac:dyDescent="0.2">
      <c r="A40" s="81" t="s">
        <v>235</v>
      </c>
      <c r="B40" s="125">
        <v>459614.09133542964</v>
      </c>
      <c r="C40" s="13">
        <v>-37872.993778553384</v>
      </c>
      <c r="D40" s="126">
        <v>-7.6128596926040837</v>
      </c>
      <c r="E40" s="119">
        <v>-1</v>
      </c>
    </row>
    <row r="41" spans="1:5" x14ac:dyDescent="0.2">
      <c r="A41" s="83"/>
      <c r="B41" s="127"/>
      <c r="C41" s="129"/>
      <c r="D41" s="108"/>
      <c r="E41" s="120"/>
    </row>
    <row r="42" spans="1:5" ht="12.75" x14ac:dyDescent="0.2">
      <c r="A42" s="95" t="s">
        <v>245</v>
      </c>
      <c r="B42" s="127">
        <v>944062.39469141001</v>
      </c>
      <c r="C42" s="27">
        <v>-27350.486492209951</v>
      </c>
      <c r="D42" s="108">
        <v>-2.8155367323197007</v>
      </c>
      <c r="E42" s="120">
        <v>0</v>
      </c>
    </row>
    <row r="43" spans="1:5" ht="12.75" x14ac:dyDescent="0.2">
      <c r="A43" s="95" t="s">
        <v>246</v>
      </c>
      <c r="B43" s="127">
        <v>293594.56148316327</v>
      </c>
      <c r="C43" s="27">
        <v>-37626.020473237964</v>
      </c>
      <c r="D43" s="108">
        <v>-11.359807488711768</v>
      </c>
      <c r="E43" s="120">
        <v>-1</v>
      </c>
    </row>
    <row r="44" spans="1:5" x14ac:dyDescent="0.2">
      <c r="A44" s="95" t="s">
        <v>12</v>
      </c>
      <c r="B44" s="127">
        <v>238538.54308894032</v>
      </c>
      <c r="C44" s="27">
        <v>-13681.162283553887</v>
      </c>
      <c r="D44" s="108">
        <v>-5.424303491017354</v>
      </c>
      <c r="E44" s="120">
        <v>-1</v>
      </c>
    </row>
    <row r="45" spans="1:5" x14ac:dyDescent="0.2">
      <c r="A45" s="87"/>
      <c r="B45" s="127"/>
      <c r="C45" s="129"/>
      <c r="D45" s="108"/>
      <c r="E45" s="120"/>
    </row>
    <row r="46" spans="1:5" x14ac:dyDescent="0.2">
      <c r="A46" s="131" t="s">
        <v>236</v>
      </c>
      <c r="B46" s="125">
        <v>459614.09133542964</v>
      </c>
      <c r="C46" s="13">
        <v>-37872.993778553384</v>
      </c>
      <c r="D46" s="126">
        <v>-7.6128596926040837</v>
      </c>
      <c r="E46" s="119">
        <v>-1</v>
      </c>
    </row>
    <row r="47" spans="1:5" x14ac:dyDescent="0.2">
      <c r="A47" s="132"/>
      <c r="B47" s="127"/>
      <c r="C47" s="129"/>
      <c r="D47" s="108"/>
      <c r="E47" s="120"/>
    </row>
    <row r="48" spans="1:5" x14ac:dyDescent="0.2">
      <c r="A48" s="133" t="s">
        <v>8</v>
      </c>
      <c r="B48" s="127">
        <v>1041065.1901384303</v>
      </c>
      <c r="C48" s="27">
        <v>-26283.622510308167</v>
      </c>
      <c r="D48" s="108">
        <v>-2.4625148029239465</v>
      </c>
      <c r="E48" s="120">
        <v>0</v>
      </c>
    </row>
    <row r="49" spans="1:5" x14ac:dyDescent="0.2">
      <c r="A49" s="133" t="s">
        <v>9</v>
      </c>
      <c r="B49" s="127">
        <v>346266.65822815354</v>
      </c>
      <c r="C49" s="27">
        <v>-42317.965953493025</v>
      </c>
      <c r="D49" s="108">
        <v>-10.890283176441692</v>
      </c>
      <c r="E49" s="120">
        <v>-1</v>
      </c>
    </row>
    <row r="50" spans="1:5" x14ac:dyDescent="0.2">
      <c r="A50" s="134"/>
      <c r="B50" s="127"/>
      <c r="C50" s="135"/>
      <c r="D50" s="108"/>
      <c r="E50" s="120"/>
    </row>
    <row r="51" spans="1:5" x14ac:dyDescent="0.2">
      <c r="A51" s="131" t="s">
        <v>237</v>
      </c>
      <c r="B51" s="125">
        <v>459614.09133542964</v>
      </c>
      <c r="C51" s="13">
        <v>-37872.993778553384</v>
      </c>
      <c r="D51" s="126">
        <v>-7.6128596926040837</v>
      </c>
      <c r="E51" s="119">
        <v>-1</v>
      </c>
    </row>
    <row r="52" spans="1:5" x14ac:dyDescent="0.2">
      <c r="A52" s="132"/>
      <c r="B52" s="127"/>
      <c r="C52" s="129"/>
      <c r="D52" s="108"/>
      <c r="E52" s="120"/>
    </row>
    <row r="53" spans="1:5" x14ac:dyDescent="0.2">
      <c r="A53" s="133" t="s">
        <v>13</v>
      </c>
      <c r="B53" s="127">
        <v>561660.95081907918</v>
      </c>
      <c r="C53" s="27">
        <v>612.92692466406152</v>
      </c>
      <c r="D53" s="108">
        <v>0.10924678433221068</v>
      </c>
      <c r="E53" s="120">
        <v>0</v>
      </c>
    </row>
    <row r="54" spans="1:5" x14ac:dyDescent="0.2">
      <c r="A54" s="133" t="s">
        <v>11</v>
      </c>
      <c r="B54" s="127">
        <v>172251.3477898438</v>
      </c>
      <c r="C54" s="27">
        <v>-105818.81471404288</v>
      </c>
      <c r="D54" s="108">
        <v>-38.054717471732992</v>
      </c>
      <c r="E54" s="120">
        <v>-1</v>
      </c>
    </row>
    <row r="55" spans="1:5" ht="12" thickBot="1" x14ac:dyDescent="0.25">
      <c r="A55" s="133" t="s">
        <v>14</v>
      </c>
      <c r="B55" s="136">
        <v>411802.11118668847</v>
      </c>
      <c r="C55" s="27">
        <v>-204753.50221072446</v>
      </c>
      <c r="D55" s="137">
        <v>-33.209251162675997</v>
      </c>
      <c r="E55" s="122">
        <v>-1</v>
      </c>
    </row>
    <row r="56" spans="1:5" ht="11.25" customHeight="1" x14ac:dyDescent="0.2">
      <c r="A56" s="198" t="s">
        <v>119</v>
      </c>
      <c r="B56" s="198"/>
      <c r="C56" s="198"/>
      <c r="D56" s="198"/>
      <c r="E56" s="198"/>
    </row>
    <row r="57" spans="1:5" ht="11.25" customHeight="1" x14ac:dyDescent="0.2">
      <c r="A57" s="192" t="s">
        <v>120</v>
      </c>
      <c r="B57" s="192"/>
      <c r="C57" s="192"/>
      <c r="D57" s="192"/>
      <c r="E57" s="192"/>
    </row>
    <row r="58" spans="1:5" ht="11.25" customHeight="1" x14ac:dyDescent="0.2">
      <c r="A58" s="192" t="s">
        <v>121</v>
      </c>
      <c r="B58" s="192"/>
      <c r="C58" s="192"/>
      <c r="D58" s="192"/>
      <c r="E58" s="192"/>
    </row>
    <row r="59" spans="1:5" x14ac:dyDescent="0.2">
      <c r="A59" s="189" t="s">
        <v>247</v>
      </c>
      <c r="B59" s="189"/>
      <c r="C59" s="189"/>
      <c r="D59" s="189"/>
      <c r="E59" s="189"/>
    </row>
    <row r="60" spans="1:5" ht="11.25" customHeight="1" x14ac:dyDescent="0.2">
      <c r="A60" s="192" t="s">
        <v>248</v>
      </c>
      <c r="B60" s="192"/>
      <c r="C60" s="192"/>
      <c r="D60" s="192"/>
      <c r="E60" s="192"/>
    </row>
    <row r="61" spans="1:5" ht="11.25" customHeight="1" x14ac:dyDescent="0.2">
      <c r="A61" s="192" t="s">
        <v>249</v>
      </c>
      <c r="B61" s="192"/>
      <c r="C61" s="192"/>
      <c r="D61" s="192"/>
      <c r="E61" s="192"/>
    </row>
    <row r="62" spans="1:5" ht="11.25" customHeight="1" x14ac:dyDescent="0.2">
      <c r="A62" s="192" t="s">
        <v>74</v>
      </c>
      <c r="B62" s="192"/>
      <c r="C62" s="192"/>
      <c r="D62" s="192"/>
      <c r="E62" s="192"/>
    </row>
    <row r="63" spans="1:5" ht="11.25" customHeight="1" x14ac:dyDescent="0.2">
      <c r="A63" s="184" t="s">
        <v>252</v>
      </c>
      <c r="B63" s="184"/>
      <c r="C63" s="184"/>
      <c r="D63" s="184"/>
      <c r="E63" s="184"/>
    </row>
    <row r="64" spans="1:5" hidden="1" x14ac:dyDescent="0.2">
      <c r="A64" s="72">
        <v>1</v>
      </c>
      <c r="B64" s="72">
        <v>-1</v>
      </c>
      <c r="C64" s="72">
        <v>0</v>
      </c>
    </row>
  </sheetData>
  <mergeCells count="14">
    <mergeCell ref="A63:E63"/>
    <mergeCell ref="A4:A5"/>
    <mergeCell ref="A58:E58"/>
    <mergeCell ref="E4:E5"/>
    <mergeCell ref="A60:E60"/>
    <mergeCell ref="A61:E61"/>
    <mergeCell ref="A62:E62"/>
    <mergeCell ref="C4:D4"/>
    <mergeCell ref="A59:E59"/>
    <mergeCell ref="A1:E1"/>
    <mergeCell ref="A2:E2"/>
    <mergeCell ref="A3:E3"/>
    <mergeCell ref="A56:E56"/>
    <mergeCell ref="A57:E57"/>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pane xSplit="1" ySplit="5" topLeftCell="B39" activePane="bottomRight" state="frozen"/>
      <selection pane="topRight" activeCell="B1" sqref="B1"/>
      <selection pane="bottomLeft" activeCell="A6" sqref="A6"/>
      <selection pane="bottomRight" activeCell="J15" sqref="J15"/>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75" t="s">
        <v>127</v>
      </c>
      <c r="B1" s="175"/>
      <c r="C1" s="175"/>
      <c r="D1" s="175"/>
      <c r="E1" s="175"/>
    </row>
    <row r="2" spans="1:5" ht="12.75" x14ac:dyDescent="0.2">
      <c r="A2" s="175" t="s">
        <v>186</v>
      </c>
      <c r="B2" s="175"/>
      <c r="C2" s="175"/>
      <c r="D2" s="175"/>
      <c r="E2" s="175"/>
    </row>
    <row r="3" spans="1:5" ht="12" thickBot="1" x14ac:dyDescent="0.25">
      <c r="A3" s="176" t="str">
        <f>+'C1 total'!A3</f>
        <v>III Trimestre 2020</v>
      </c>
      <c r="B3" s="176"/>
      <c r="C3" s="176"/>
      <c r="D3" s="176"/>
      <c r="E3" s="176"/>
    </row>
    <row r="4" spans="1:5" ht="12.7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124"/>
      <c r="B6" s="50"/>
    </row>
    <row r="7" spans="1:5" x14ac:dyDescent="0.2">
      <c r="A7" s="81" t="s">
        <v>1</v>
      </c>
      <c r="B7" s="125">
        <v>349845.17054443865</v>
      </c>
      <c r="C7" s="13">
        <v>-37562.324319001928</v>
      </c>
      <c r="D7" s="126">
        <v>-9.6958176640961682</v>
      </c>
      <c r="E7" s="119">
        <v>-1</v>
      </c>
    </row>
    <row r="8" spans="1:5" x14ac:dyDescent="0.2">
      <c r="A8" s="83"/>
      <c r="B8" s="127"/>
      <c r="C8" s="107"/>
      <c r="D8" s="108"/>
      <c r="E8" s="120"/>
    </row>
    <row r="9" spans="1:5" x14ac:dyDescent="0.2">
      <c r="A9" s="85" t="s">
        <v>2</v>
      </c>
      <c r="B9" s="128">
        <v>270019.84056322253</v>
      </c>
      <c r="C9" s="25">
        <v>-23424.841805772274</v>
      </c>
      <c r="D9" s="108">
        <v>-7.982711295588067</v>
      </c>
      <c r="E9" s="120">
        <v>-1</v>
      </c>
    </row>
    <row r="10" spans="1:5" x14ac:dyDescent="0.2">
      <c r="A10" s="87" t="s">
        <v>68</v>
      </c>
      <c r="B10" s="127">
        <v>270019.84056322253</v>
      </c>
      <c r="C10" s="27">
        <v>-23424.841805772274</v>
      </c>
      <c r="D10" s="108">
        <v>-7.982711295588067</v>
      </c>
      <c r="E10" s="120">
        <v>-1</v>
      </c>
    </row>
    <row r="11" spans="1:5" x14ac:dyDescent="0.2">
      <c r="A11" s="87"/>
      <c r="B11" s="127"/>
      <c r="C11" s="129"/>
      <c r="D11" s="108"/>
      <c r="E11" s="120"/>
    </row>
    <row r="12" spans="1:5" x14ac:dyDescent="0.2">
      <c r="A12" s="85" t="s">
        <v>3</v>
      </c>
      <c r="B12" s="128">
        <v>322779.59737226932</v>
      </c>
      <c r="C12" s="25">
        <v>-59778.344621529861</v>
      </c>
      <c r="D12" s="108">
        <v>-15.625958334567471</v>
      </c>
      <c r="E12" s="120">
        <v>-1</v>
      </c>
    </row>
    <row r="13" spans="1:5" x14ac:dyDescent="0.2">
      <c r="A13" s="87" t="s">
        <v>4</v>
      </c>
      <c r="B13" s="127">
        <v>306199.39621553954</v>
      </c>
      <c r="C13" s="27">
        <v>-21690.16379267117</v>
      </c>
      <c r="D13" s="108">
        <v>-6.6150821612399078</v>
      </c>
      <c r="E13" s="120">
        <v>0</v>
      </c>
    </row>
    <row r="14" spans="1:5" x14ac:dyDescent="0.2">
      <c r="A14" s="87" t="s">
        <v>5</v>
      </c>
      <c r="B14" s="127">
        <v>270793.26895082265</v>
      </c>
      <c r="C14" s="27">
        <v>-114068.12736257038</v>
      </c>
      <c r="D14" s="108">
        <v>-29.638755264943377</v>
      </c>
      <c r="E14" s="120">
        <v>-1</v>
      </c>
    </row>
    <row r="15" spans="1:5" ht="12.75" x14ac:dyDescent="0.2">
      <c r="A15" s="87" t="s">
        <v>144</v>
      </c>
      <c r="B15" s="127">
        <v>535978.47507218912</v>
      </c>
      <c r="C15" s="27">
        <v>-19826.099415134755</v>
      </c>
      <c r="D15" s="108">
        <v>-3.5670989993960416</v>
      </c>
      <c r="E15" s="120">
        <v>0</v>
      </c>
    </row>
    <row r="16" spans="1:5" x14ac:dyDescent="0.2">
      <c r="A16" s="87"/>
      <c r="B16" s="127"/>
      <c r="C16" s="129"/>
      <c r="D16" s="108"/>
      <c r="E16" s="120"/>
    </row>
    <row r="17" spans="1:5" x14ac:dyDescent="0.2">
      <c r="A17" s="85" t="s">
        <v>62</v>
      </c>
      <c r="B17" s="128">
        <v>407973.24861166638</v>
      </c>
      <c r="C17" s="25">
        <v>-30345.931235185184</v>
      </c>
      <c r="D17" s="108">
        <v>-6.9232496843482938</v>
      </c>
      <c r="E17" s="120">
        <v>-1</v>
      </c>
    </row>
    <row r="18" spans="1:5" x14ac:dyDescent="0.2">
      <c r="A18" s="87" t="s">
        <v>78</v>
      </c>
      <c r="B18" s="127">
        <v>281175.61082946055</v>
      </c>
      <c r="C18" s="27">
        <v>-93812.068289379764</v>
      </c>
      <c r="D18" s="108">
        <v>-25.017373506730344</v>
      </c>
      <c r="E18" s="120">
        <v>-1</v>
      </c>
    </row>
    <row r="19" spans="1:5" x14ac:dyDescent="0.2">
      <c r="A19" s="87" t="s">
        <v>6</v>
      </c>
      <c r="B19" s="127">
        <v>271593.59920422384</v>
      </c>
      <c r="C19" s="27">
        <v>-89083.293241782696</v>
      </c>
      <c r="D19" s="108">
        <v>-24.698918923706348</v>
      </c>
      <c r="E19" s="120">
        <v>-1</v>
      </c>
    </row>
    <row r="20" spans="1:5" x14ac:dyDescent="0.2">
      <c r="A20" s="87" t="s">
        <v>79</v>
      </c>
      <c r="B20" s="127">
        <v>182769.35796428504</v>
      </c>
      <c r="C20" s="27">
        <v>-162091.88336313228</v>
      </c>
      <c r="D20" s="108">
        <v>-47.002058781444624</v>
      </c>
      <c r="E20" s="120">
        <v>-1</v>
      </c>
    </row>
    <row r="21" spans="1:5" x14ac:dyDescent="0.2">
      <c r="A21" s="87" t="s">
        <v>80</v>
      </c>
      <c r="B21" s="127">
        <v>664605.65695600468</v>
      </c>
      <c r="C21" s="27">
        <v>-151909.92533056124</v>
      </c>
      <c r="D21" s="108">
        <v>-18.60465723203389</v>
      </c>
      <c r="E21" s="120">
        <v>-1</v>
      </c>
    </row>
    <row r="22" spans="1:5" ht="22.5" x14ac:dyDescent="0.2">
      <c r="A22" s="87" t="s">
        <v>70</v>
      </c>
      <c r="B22" s="127">
        <v>319621.93385560287</v>
      </c>
      <c r="C22" s="27">
        <v>18839.588238482946</v>
      </c>
      <c r="D22" s="143">
        <v>6.2635285990038616</v>
      </c>
      <c r="E22" s="120">
        <v>0</v>
      </c>
    </row>
    <row r="23" spans="1:5" x14ac:dyDescent="0.2">
      <c r="A23" s="87" t="s">
        <v>69</v>
      </c>
      <c r="B23" s="127">
        <v>944317.61426418391</v>
      </c>
      <c r="C23" s="27">
        <v>82237.693149155006</v>
      </c>
      <c r="D23" s="143">
        <v>9.5394511732493861</v>
      </c>
      <c r="E23" s="120">
        <v>0</v>
      </c>
    </row>
    <row r="24" spans="1:5" x14ac:dyDescent="0.2">
      <c r="A24" s="87" t="s">
        <v>46</v>
      </c>
      <c r="B24" s="127">
        <v>805097.9742162145</v>
      </c>
      <c r="C24" s="27">
        <v>-89654.172455202788</v>
      </c>
      <c r="D24" s="108">
        <v>-10.020000822431866</v>
      </c>
      <c r="E24" s="120">
        <v>-1</v>
      </c>
    </row>
    <row r="25" spans="1:5" ht="12.75" x14ac:dyDescent="0.2">
      <c r="A25" s="87" t="s">
        <v>145</v>
      </c>
      <c r="B25" s="127">
        <v>216326.68272737213</v>
      </c>
      <c r="C25" s="27">
        <v>-63612.823537022719</v>
      </c>
      <c r="D25" s="108">
        <v>-22.723774999067917</v>
      </c>
      <c r="E25" s="120">
        <v>-1</v>
      </c>
    </row>
    <row r="26" spans="1:5" x14ac:dyDescent="0.2">
      <c r="A26" s="87" t="s">
        <v>71</v>
      </c>
      <c r="B26" s="127">
        <v>170485.60358717773</v>
      </c>
      <c r="C26" s="27">
        <v>33962.114117018966</v>
      </c>
      <c r="D26" s="108">
        <v>24.876388853540394</v>
      </c>
      <c r="E26" s="120">
        <v>1</v>
      </c>
    </row>
    <row r="27" spans="1:5" x14ac:dyDescent="0.2">
      <c r="A27" s="87"/>
      <c r="B27" s="127"/>
      <c r="C27" s="130"/>
      <c r="D27" s="108"/>
      <c r="E27" s="120"/>
    </row>
    <row r="28" spans="1:5" x14ac:dyDescent="0.2">
      <c r="A28" s="81" t="s">
        <v>238</v>
      </c>
      <c r="B28" s="125">
        <v>349845.17054443865</v>
      </c>
      <c r="C28" s="13">
        <v>-37562.324319001928</v>
      </c>
      <c r="D28" s="126">
        <v>-9.6958176640961682</v>
      </c>
      <c r="E28" s="119">
        <v>-1</v>
      </c>
    </row>
    <row r="29" spans="1:5" x14ac:dyDescent="0.2">
      <c r="A29" s="87"/>
      <c r="B29" s="127"/>
      <c r="C29" s="130"/>
      <c r="D29" s="108"/>
      <c r="E29" s="120"/>
    </row>
    <row r="30" spans="1:5" ht="12.75" x14ac:dyDescent="0.2">
      <c r="A30" s="159" t="s">
        <v>244</v>
      </c>
      <c r="B30" s="127">
        <v>1471116.910624098</v>
      </c>
      <c r="C30" s="27">
        <v>-377239.84078205936</v>
      </c>
      <c r="D30" s="108">
        <v>-20.409471304447592</v>
      </c>
      <c r="E30" s="120">
        <v>0</v>
      </c>
    </row>
    <row r="31" spans="1:5" x14ac:dyDescent="0.2">
      <c r="A31" s="95" t="s">
        <v>227</v>
      </c>
      <c r="B31" s="127">
        <v>1125326.2630838184</v>
      </c>
      <c r="C31" s="27">
        <v>35629.256634199759</v>
      </c>
      <c r="D31" s="108">
        <v>3.2696480235625067</v>
      </c>
      <c r="E31" s="120">
        <v>0</v>
      </c>
    </row>
    <row r="32" spans="1:5" x14ac:dyDescent="0.2">
      <c r="A32" s="95" t="s">
        <v>228</v>
      </c>
      <c r="B32" s="127">
        <v>596918.14457792672</v>
      </c>
      <c r="C32" s="27">
        <v>-41135.071205528337</v>
      </c>
      <c r="D32" s="108">
        <v>-6.446965580295565</v>
      </c>
      <c r="E32" s="120">
        <v>0</v>
      </c>
    </row>
    <row r="33" spans="1:15" x14ac:dyDescent="0.2">
      <c r="A33" s="95" t="s">
        <v>229</v>
      </c>
      <c r="B33" s="127">
        <v>431060.59251014009</v>
      </c>
      <c r="C33" s="27">
        <v>-21216.301508998557</v>
      </c>
      <c r="D33" s="108">
        <v>-4.6909983219484923</v>
      </c>
      <c r="E33" s="120">
        <v>0</v>
      </c>
    </row>
    <row r="34" spans="1:15" ht="22.5" x14ac:dyDescent="0.2">
      <c r="A34" s="95" t="s">
        <v>230</v>
      </c>
      <c r="B34" s="127">
        <v>308100.89029442065</v>
      </c>
      <c r="C34" s="27">
        <v>-58428.670027739368</v>
      </c>
      <c r="D34" s="108">
        <v>-15.941052606066389</v>
      </c>
      <c r="E34" s="120">
        <v>-1</v>
      </c>
    </row>
    <row r="35" spans="1:15" ht="22.5" x14ac:dyDescent="0.2">
      <c r="A35" s="95" t="s">
        <v>231</v>
      </c>
      <c r="B35" s="127">
        <v>210855.9655896333</v>
      </c>
      <c r="C35" s="27">
        <v>-33070.897953342093</v>
      </c>
      <c r="D35" s="108">
        <v>-13.557710484608274</v>
      </c>
      <c r="E35" s="120">
        <v>0</v>
      </c>
    </row>
    <row r="36" spans="1:15" ht="22.5" x14ac:dyDescent="0.2">
      <c r="A36" s="95" t="s">
        <v>232</v>
      </c>
      <c r="B36" s="127">
        <v>224118.40203283034</v>
      </c>
      <c r="C36" s="27">
        <v>-65724.164351774903</v>
      </c>
      <c r="D36" s="108">
        <v>-22.675815071469703</v>
      </c>
      <c r="E36" s="120">
        <v>-1</v>
      </c>
    </row>
    <row r="37" spans="1:15" ht="22.5" x14ac:dyDescent="0.2">
      <c r="A37" s="95" t="s">
        <v>233</v>
      </c>
      <c r="B37" s="127">
        <v>337949.89298405335</v>
      </c>
      <c r="C37" s="27">
        <v>-40609.628932677559</v>
      </c>
      <c r="D37" s="108">
        <v>-10.727409187084238</v>
      </c>
      <c r="E37" s="120">
        <v>-1</v>
      </c>
    </row>
    <row r="38" spans="1:15" x14ac:dyDescent="0.2">
      <c r="A38" s="159" t="s">
        <v>234</v>
      </c>
      <c r="B38" s="127">
        <v>243715.33015683456</v>
      </c>
      <c r="C38" s="27">
        <v>-12998.56445606245</v>
      </c>
      <c r="D38" s="108">
        <v>-5.0634440631517794</v>
      </c>
      <c r="E38" s="120">
        <v>-1</v>
      </c>
    </row>
    <row r="39" spans="1:15" x14ac:dyDescent="0.2">
      <c r="A39" s="87"/>
      <c r="B39" s="127"/>
      <c r="C39" s="130"/>
      <c r="D39" s="108"/>
      <c r="E39" s="120"/>
    </row>
    <row r="40" spans="1:15" x14ac:dyDescent="0.2">
      <c r="A40" s="81" t="s">
        <v>235</v>
      </c>
      <c r="B40" s="125">
        <v>349845.17054443865</v>
      </c>
      <c r="C40" s="13">
        <v>-37562.324319001928</v>
      </c>
      <c r="D40" s="126">
        <v>-9.6958176640961682</v>
      </c>
      <c r="E40" s="119">
        <v>-1</v>
      </c>
    </row>
    <row r="41" spans="1:15" x14ac:dyDescent="0.2">
      <c r="A41" s="83"/>
      <c r="B41" s="127"/>
      <c r="C41" s="129"/>
      <c r="D41" s="108"/>
      <c r="E41" s="120"/>
      <c r="M41" s="142"/>
      <c r="N41" s="16"/>
      <c r="O41" s="16"/>
    </row>
    <row r="42" spans="1:15" ht="12.75" x14ac:dyDescent="0.2">
      <c r="A42" s="95" t="s">
        <v>245</v>
      </c>
      <c r="B42" s="127">
        <v>886640.6829995017</v>
      </c>
      <c r="C42" s="27">
        <v>-23212.078939092346</v>
      </c>
      <c r="D42" s="108">
        <v>-2.5511906882202693</v>
      </c>
      <c r="E42" s="120">
        <v>0</v>
      </c>
      <c r="M42" s="142"/>
      <c r="N42" s="23"/>
      <c r="O42" s="23"/>
    </row>
    <row r="43" spans="1:15" ht="12.75" x14ac:dyDescent="0.2">
      <c r="A43" s="95" t="s">
        <v>246</v>
      </c>
      <c r="B43" s="127">
        <v>281553.17746381083</v>
      </c>
      <c r="C43" s="27">
        <v>-53430.820165995276</v>
      </c>
      <c r="D43" s="108">
        <v>-15.950260473350184</v>
      </c>
      <c r="E43" s="120">
        <v>-1</v>
      </c>
      <c r="M43" s="142"/>
      <c r="N43" s="32"/>
      <c r="O43" s="32"/>
    </row>
    <row r="44" spans="1:15" x14ac:dyDescent="0.2">
      <c r="A44" s="95" t="s">
        <v>12</v>
      </c>
      <c r="B44" s="127">
        <v>243715.33015683456</v>
      </c>
      <c r="C44" s="27">
        <v>-12998.56445606245</v>
      </c>
      <c r="D44" s="108">
        <v>-5.0634440631517794</v>
      </c>
      <c r="E44" s="120">
        <v>-1</v>
      </c>
      <c r="M44" s="142"/>
      <c r="N44" s="33"/>
      <c r="O44" s="33"/>
    </row>
    <row r="45" spans="1:15" x14ac:dyDescent="0.2">
      <c r="A45" s="87"/>
      <c r="B45" s="127"/>
      <c r="C45" s="129"/>
      <c r="D45" s="108"/>
      <c r="E45" s="120"/>
      <c r="M45" s="142"/>
      <c r="N45" s="23"/>
      <c r="O45" s="23"/>
    </row>
    <row r="46" spans="1:15" x14ac:dyDescent="0.2">
      <c r="A46" s="131" t="s">
        <v>236</v>
      </c>
      <c r="B46" s="125">
        <v>349845.17054443865</v>
      </c>
      <c r="C46" s="13">
        <v>-37562.324319001928</v>
      </c>
      <c r="D46" s="126">
        <v>-9.6958176640961682</v>
      </c>
      <c r="E46" s="119">
        <v>-1</v>
      </c>
      <c r="M46" s="142"/>
      <c r="N46" s="32"/>
      <c r="O46" s="32"/>
    </row>
    <row r="47" spans="1:15" x14ac:dyDescent="0.2">
      <c r="A47" s="132"/>
      <c r="B47" s="127"/>
      <c r="C47" s="129"/>
      <c r="D47" s="108"/>
      <c r="E47" s="120"/>
      <c r="M47" s="142"/>
      <c r="N47" s="33"/>
      <c r="O47" s="33"/>
    </row>
    <row r="48" spans="1:15" x14ac:dyDescent="0.2">
      <c r="A48" s="133" t="s">
        <v>8</v>
      </c>
      <c r="B48" s="127">
        <v>851999.36792668013</v>
      </c>
      <c r="C48" s="27">
        <v>-27890.909192399704</v>
      </c>
      <c r="D48" s="108">
        <v>-3.1698167280265435</v>
      </c>
      <c r="E48" s="120">
        <v>0</v>
      </c>
      <c r="M48" s="142"/>
      <c r="N48" s="33"/>
      <c r="O48" s="33"/>
    </row>
    <row r="49" spans="1:15" x14ac:dyDescent="0.2">
      <c r="A49" s="133" t="s">
        <v>9</v>
      </c>
      <c r="B49" s="127">
        <v>266948.33773469192</v>
      </c>
      <c r="C49" s="27">
        <v>-49847.501123583759</v>
      </c>
      <c r="D49" s="108">
        <v>-15.73489768780831</v>
      </c>
      <c r="E49" s="120">
        <v>-1</v>
      </c>
      <c r="M49" s="142"/>
      <c r="N49" s="33"/>
      <c r="O49" s="33"/>
    </row>
    <row r="50" spans="1:15" x14ac:dyDescent="0.2">
      <c r="A50" s="134"/>
      <c r="B50" s="127"/>
      <c r="C50" s="135"/>
      <c r="D50" s="108"/>
      <c r="E50" s="120"/>
      <c r="M50" s="142"/>
      <c r="N50" s="23"/>
      <c r="O50" s="23"/>
    </row>
    <row r="51" spans="1:15" x14ac:dyDescent="0.2">
      <c r="A51" s="131" t="s">
        <v>237</v>
      </c>
      <c r="B51" s="125">
        <v>349845.17054443865</v>
      </c>
      <c r="C51" s="13">
        <v>-37562.324319001928</v>
      </c>
      <c r="D51" s="126">
        <v>-9.6958176640961682</v>
      </c>
      <c r="E51" s="119">
        <v>-1</v>
      </c>
      <c r="M51" s="142"/>
      <c r="N51" s="32"/>
      <c r="O51" s="32"/>
    </row>
    <row r="52" spans="1:15" x14ac:dyDescent="0.2">
      <c r="A52" s="132"/>
      <c r="B52" s="127"/>
      <c r="C52" s="129"/>
      <c r="D52" s="108"/>
      <c r="E52" s="120"/>
      <c r="M52" s="142"/>
      <c r="N52" s="33"/>
      <c r="O52" s="33"/>
    </row>
    <row r="53" spans="1:15" x14ac:dyDescent="0.2">
      <c r="A53" s="133" t="s">
        <v>13</v>
      </c>
      <c r="B53" s="127">
        <v>431411.64035455702</v>
      </c>
      <c r="C53" s="27">
        <v>2251.5651925506536</v>
      </c>
      <c r="D53" s="108">
        <v>0.52464460765617493</v>
      </c>
      <c r="E53" s="120">
        <v>0</v>
      </c>
      <c r="M53" s="142"/>
      <c r="N53" s="33"/>
      <c r="O53" s="33"/>
    </row>
    <row r="54" spans="1:15" x14ac:dyDescent="0.2">
      <c r="A54" s="133" t="s">
        <v>11</v>
      </c>
      <c r="B54" s="127">
        <v>149815.02597806076</v>
      </c>
      <c r="C54" s="27">
        <v>-65904.162725563394</v>
      </c>
      <c r="D54" s="108">
        <v>-30.550904220258722</v>
      </c>
      <c r="E54" s="120">
        <v>-1</v>
      </c>
      <c r="M54" s="142"/>
      <c r="N54" s="33"/>
      <c r="O54" s="33"/>
    </row>
    <row r="55" spans="1:15" ht="12" thickBot="1" x14ac:dyDescent="0.25">
      <c r="A55" s="133" t="s">
        <v>14</v>
      </c>
      <c r="B55" s="136">
        <v>342745.34315982275</v>
      </c>
      <c r="C55" s="27">
        <v>-497428.09857261833</v>
      </c>
      <c r="D55" s="137">
        <v>-59.205406153629369</v>
      </c>
      <c r="E55" s="122">
        <v>-1</v>
      </c>
      <c r="M55" s="142"/>
      <c r="N55" s="33"/>
      <c r="O55" s="33"/>
    </row>
    <row r="56" spans="1:15" ht="11.25" customHeight="1" x14ac:dyDescent="0.2">
      <c r="A56" s="198" t="s">
        <v>119</v>
      </c>
      <c r="B56" s="198"/>
      <c r="C56" s="198"/>
      <c r="D56" s="198"/>
      <c r="E56" s="198"/>
      <c r="M56" s="142"/>
      <c r="N56" s="33"/>
      <c r="O56" s="33"/>
    </row>
    <row r="57" spans="1:15" ht="11.25" customHeight="1" x14ac:dyDescent="0.2">
      <c r="A57" s="192" t="s">
        <v>120</v>
      </c>
      <c r="B57" s="192"/>
      <c r="C57" s="192"/>
      <c r="D57" s="192"/>
      <c r="E57" s="192"/>
      <c r="M57" s="142"/>
      <c r="N57" s="33"/>
      <c r="O57" s="33"/>
    </row>
    <row r="58" spans="1:15" x14ac:dyDescent="0.2">
      <c r="A58" s="192" t="s">
        <v>121</v>
      </c>
      <c r="B58" s="192"/>
      <c r="C58" s="192"/>
      <c r="D58" s="192"/>
      <c r="E58" s="192"/>
      <c r="M58" s="142"/>
      <c r="N58" s="33"/>
      <c r="O58" s="33"/>
    </row>
    <row r="59" spans="1:15" ht="11.25" customHeight="1" x14ac:dyDescent="0.2">
      <c r="A59" s="189" t="s">
        <v>247</v>
      </c>
      <c r="B59" s="189"/>
      <c r="C59" s="189"/>
      <c r="D59" s="189"/>
      <c r="E59" s="189"/>
      <c r="M59" s="142"/>
      <c r="N59" s="33"/>
      <c r="O59" s="33"/>
    </row>
    <row r="60" spans="1:15" ht="11.25" customHeight="1" x14ac:dyDescent="0.2">
      <c r="A60" s="192" t="s">
        <v>248</v>
      </c>
      <c r="B60" s="192"/>
      <c r="C60" s="192"/>
      <c r="D60" s="192"/>
      <c r="E60" s="192"/>
      <c r="M60" s="142"/>
      <c r="N60" s="33"/>
      <c r="O60" s="33"/>
    </row>
    <row r="61" spans="1:15" ht="11.25" customHeight="1" x14ac:dyDescent="0.2">
      <c r="A61" s="192" t="s">
        <v>249</v>
      </c>
      <c r="B61" s="192"/>
      <c r="C61" s="192"/>
      <c r="D61" s="192"/>
      <c r="E61" s="192"/>
      <c r="M61" s="142"/>
      <c r="N61" s="33"/>
      <c r="O61" s="33"/>
    </row>
    <row r="62" spans="1:15" ht="11.25" customHeight="1" x14ac:dyDescent="0.2">
      <c r="A62" s="192" t="s">
        <v>74</v>
      </c>
      <c r="B62" s="192"/>
      <c r="C62" s="192"/>
      <c r="D62" s="192"/>
      <c r="E62" s="192"/>
      <c r="M62" s="142"/>
      <c r="N62" s="23"/>
      <c r="O62" s="23"/>
    </row>
    <row r="63" spans="1:15" ht="11.25" customHeight="1" x14ac:dyDescent="0.2">
      <c r="A63" s="184" t="s">
        <v>252</v>
      </c>
      <c r="B63" s="184"/>
      <c r="C63" s="184"/>
      <c r="D63" s="184"/>
      <c r="E63" s="184"/>
      <c r="M63" s="142"/>
      <c r="N63" s="33"/>
      <c r="O63" s="33"/>
    </row>
    <row r="64" spans="1:15" ht="11.25" hidden="1" customHeight="1" x14ac:dyDescent="0.2">
      <c r="A64" s="72">
        <v>1</v>
      </c>
      <c r="B64" s="72">
        <v>-1</v>
      </c>
      <c r="C64" s="72">
        <v>0</v>
      </c>
      <c r="M64" s="142"/>
      <c r="N64" s="33"/>
      <c r="O64" s="33"/>
    </row>
    <row r="65" spans="13:15" x14ac:dyDescent="0.2">
      <c r="M65" s="142"/>
      <c r="N65" s="33"/>
      <c r="O65" s="33"/>
    </row>
    <row r="66" spans="13:15" x14ac:dyDescent="0.2">
      <c r="M66" s="142"/>
      <c r="N66" s="33"/>
      <c r="O66" s="33"/>
    </row>
    <row r="67" spans="13:15" x14ac:dyDescent="0.2">
      <c r="M67" s="142"/>
      <c r="N67" s="33"/>
      <c r="O67" s="33"/>
    </row>
    <row r="68" spans="13:15" x14ac:dyDescent="0.2">
      <c r="M68" s="142"/>
      <c r="N68" s="33"/>
      <c r="O68" s="33"/>
    </row>
    <row r="69" spans="13:15" x14ac:dyDescent="0.2">
      <c r="M69" s="142"/>
      <c r="N69" s="33"/>
      <c r="O69" s="33"/>
    </row>
    <row r="70" spans="13:15" x14ac:dyDescent="0.2">
      <c r="M70" s="142"/>
      <c r="N70" s="33"/>
      <c r="O70" s="33"/>
    </row>
    <row r="71" spans="13:15" x14ac:dyDescent="0.2">
      <c r="M71" s="142"/>
      <c r="N71" s="33"/>
      <c r="O71" s="33"/>
    </row>
    <row r="72" spans="13:15" x14ac:dyDescent="0.2">
      <c r="M72" s="142"/>
      <c r="N72" s="33"/>
      <c r="O72" s="33"/>
    </row>
    <row r="73" spans="13:15" x14ac:dyDescent="0.2">
      <c r="M73" s="142"/>
      <c r="N73" s="33"/>
      <c r="O73" s="33"/>
    </row>
    <row r="74" spans="13:15" x14ac:dyDescent="0.2">
      <c r="M74" s="142"/>
      <c r="N74" s="33"/>
      <c r="O74" s="33"/>
    </row>
    <row r="75" spans="13:15" x14ac:dyDescent="0.2">
      <c r="M75" s="142"/>
      <c r="N75" s="16"/>
      <c r="O75" s="16"/>
    </row>
    <row r="76" spans="13:15" x14ac:dyDescent="0.2">
      <c r="M76" s="142"/>
      <c r="N76" s="23"/>
      <c r="O76" s="23"/>
    </row>
    <row r="77" spans="13:15" x14ac:dyDescent="0.2">
      <c r="M77" s="142"/>
      <c r="N77" s="33"/>
      <c r="O77" s="33"/>
    </row>
    <row r="78" spans="13:15" x14ac:dyDescent="0.2">
      <c r="M78" s="142"/>
      <c r="N78" s="33"/>
      <c r="O78" s="33"/>
    </row>
    <row r="79" spans="13:15" x14ac:dyDescent="0.2">
      <c r="M79" s="142"/>
      <c r="N79" s="33"/>
      <c r="O79" s="33"/>
    </row>
    <row r="80" spans="13:15" x14ac:dyDescent="0.2">
      <c r="M80" s="142"/>
      <c r="N80" s="23"/>
      <c r="O80" s="23"/>
    </row>
    <row r="81" spans="13:15" x14ac:dyDescent="0.2">
      <c r="M81" s="142"/>
      <c r="N81" s="16"/>
      <c r="O81" s="16"/>
    </row>
    <row r="82" spans="13:15" x14ac:dyDescent="0.2">
      <c r="M82" s="142"/>
      <c r="N82" s="23"/>
      <c r="O82" s="23"/>
    </row>
    <row r="83" spans="13:15" x14ac:dyDescent="0.2">
      <c r="M83" s="142"/>
      <c r="N83" s="33"/>
      <c r="O83" s="33"/>
    </row>
    <row r="84" spans="13:15" x14ac:dyDescent="0.2">
      <c r="M84" s="142"/>
      <c r="N84" s="33"/>
      <c r="O84" s="33"/>
    </row>
    <row r="85" spans="13:15" x14ac:dyDescent="0.2">
      <c r="M85" s="142"/>
      <c r="N85" s="23"/>
      <c r="O85" s="23"/>
    </row>
    <row r="86" spans="13:15" x14ac:dyDescent="0.2">
      <c r="M86" s="142"/>
      <c r="N86" s="16"/>
      <c r="O86" s="16"/>
    </row>
    <row r="87" spans="13:15" x14ac:dyDescent="0.2">
      <c r="M87" s="142"/>
      <c r="N87" s="23"/>
      <c r="O87" s="23"/>
    </row>
    <row r="88" spans="13:15" x14ac:dyDescent="0.2">
      <c r="M88" s="142"/>
      <c r="N88" s="33"/>
      <c r="O88" s="33"/>
    </row>
    <row r="89" spans="13:15" x14ac:dyDescent="0.2">
      <c r="M89" s="142"/>
      <c r="N89" s="33"/>
      <c r="O89" s="33"/>
    </row>
    <row r="90" spans="13:15" ht="12" thickBot="1" x14ac:dyDescent="0.25">
      <c r="M90" s="142"/>
      <c r="N90" s="100"/>
      <c r="O90" s="100"/>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39" activePane="bottomRight" state="frozen"/>
      <selection pane="topRight" activeCell="B1" sqref="B1"/>
      <selection pane="bottomLeft" activeCell="A6" sqref="A6"/>
      <selection pane="bottomRight" activeCell="E17" sqref="E17"/>
    </sheetView>
  </sheetViews>
  <sheetFormatPr baseColWidth="10" defaultColWidth="11.42578125"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75" t="s">
        <v>128</v>
      </c>
      <c r="B1" s="175"/>
      <c r="C1" s="175"/>
      <c r="D1" s="175"/>
      <c r="E1" s="175"/>
    </row>
    <row r="2" spans="1:5" ht="15" customHeight="1" x14ac:dyDescent="0.2">
      <c r="A2" s="175" t="s">
        <v>187</v>
      </c>
      <c r="B2" s="175"/>
      <c r="C2" s="175"/>
      <c r="D2" s="175"/>
      <c r="E2" s="175"/>
    </row>
    <row r="3" spans="1:5" ht="12" thickBot="1" x14ac:dyDescent="0.25">
      <c r="A3" s="176" t="str">
        <f>+'C1 total'!A3</f>
        <v>III Trimestre 2020</v>
      </c>
      <c r="B3" s="176"/>
      <c r="C3" s="176"/>
      <c r="D3" s="176"/>
      <c r="E3" s="176"/>
    </row>
    <row r="4" spans="1:5" ht="12.7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50"/>
    </row>
    <row r="7" spans="1:5" x14ac:dyDescent="0.2">
      <c r="A7" s="81" t="s">
        <v>1</v>
      </c>
      <c r="B7" s="125">
        <v>410056.24320179742</v>
      </c>
      <c r="C7" s="13">
        <v>-80202.766683698515</v>
      </c>
      <c r="D7" s="126">
        <v>-16.35926419841433</v>
      </c>
      <c r="E7" s="119">
        <v>-1</v>
      </c>
    </row>
    <row r="8" spans="1:5" x14ac:dyDescent="0.2">
      <c r="A8" s="83"/>
      <c r="B8" s="127"/>
      <c r="C8" s="107"/>
      <c r="D8" s="108"/>
      <c r="E8" s="120"/>
    </row>
    <row r="9" spans="1:5" x14ac:dyDescent="0.2">
      <c r="A9" s="85" t="s">
        <v>2</v>
      </c>
      <c r="B9" s="128">
        <v>289258.08443388878</v>
      </c>
      <c r="C9" s="25">
        <v>-35252.361204080051</v>
      </c>
      <c r="D9" s="108">
        <v>-10.863243904144886</v>
      </c>
      <c r="E9" s="120">
        <v>-1</v>
      </c>
    </row>
    <row r="10" spans="1:5" x14ac:dyDescent="0.2">
      <c r="A10" s="87" t="s">
        <v>68</v>
      </c>
      <c r="B10" s="127">
        <v>289258.08443388878</v>
      </c>
      <c r="C10" s="27">
        <v>-35252.361204080051</v>
      </c>
      <c r="D10" s="108">
        <v>-10.863243904144886</v>
      </c>
      <c r="E10" s="120">
        <v>-1</v>
      </c>
    </row>
    <row r="11" spans="1:5" x14ac:dyDescent="0.2">
      <c r="A11" s="87"/>
      <c r="B11" s="127"/>
      <c r="C11" s="129"/>
      <c r="D11" s="108"/>
      <c r="E11" s="120"/>
    </row>
    <row r="12" spans="1:5" x14ac:dyDescent="0.2">
      <c r="A12" s="85" t="s">
        <v>3</v>
      </c>
      <c r="B12" s="128">
        <v>361882.39649800368</v>
      </c>
      <c r="C12" s="25">
        <v>-52200.077982644492</v>
      </c>
      <c r="D12" s="108">
        <v>-12.606203159917609</v>
      </c>
      <c r="E12" s="120">
        <v>-1</v>
      </c>
    </row>
    <row r="13" spans="1:5" x14ac:dyDescent="0.2">
      <c r="A13" s="87" t="s">
        <v>4</v>
      </c>
      <c r="B13" s="127">
        <v>381438.87711265765</v>
      </c>
      <c r="C13" s="27">
        <v>-17901.364395981596</v>
      </c>
      <c r="D13" s="108">
        <v>-4.482734905040699</v>
      </c>
      <c r="E13" s="120">
        <v>0</v>
      </c>
    </row>
    <row r="14" spans="1:5" x14ac:dyDescent="0.2">
      <c r="A14" s="87" t="s">
        <v>5</v>
      </c>
      <c r="B14" s="127">
        <v>277166.24995402398</v>
      </c>
      <c r="C14" s="27">
        <v>-98066.289997250075</v>
      </c>
      <c r="D14" s="108">
        <v>-26.134804302948915</v>
      </c>
      <c r="E14" s="120">
        <v>-1</v>
      </c>
    </row>
    <row r="15" spans="1:5" ht="12.75" x14ac:dyDescent="0.2">
      <c r="A15" s="87" t="s">
        <v>144</v>
      </c>
      <c r="B15" s="127">
        <v>673803.00258354563</v>
      </c>
      <c r="C15" s="27">
        <v>-58535.456178043853</v>
      </c>
      <c r="D15" s="108">
        <v>-7.9929512751562166</v>
      </c>
      <c r="E15" s="120">
        <v>0</v>
      </c>
    </row>
    <row r="16" spans="1:5" x14ac:dyDescent="0.2">
      <c r="A16" s="87"/>
      <c r="B16" s="127"/>
      <c r="C16" s="129"/>
      <c r="D16" s="108"/>
      <c r="E16" s="120"/>
    </row>
    <row r="17" spans="1:5" x14ac:dyDescent="0.2">
      <c r="A17" s="85" t="s">
        <v>62</v>
      </c>
      <c r="B17" s="128">
        <v>455161.55013410054</v>
      </c>
      <c r="C17" s="25">
        <v>-102951.22977520589</v>
      </c>
      <c r="D17" s="108">
        <v>-18.446312910436401</v>
      </c>
      <c r="E17" s="120">
        <v>-1</v>
      </c>
    </row>
    <row r="18" spans="1:5" x14ac:dyDescent="0.2">
      <c r="A18" s="87" t="s">
        <v>78</v>
      </c>
      <c r="B18" s="127">
        <v>340413.95902829489</v>
      </c>
      <c r="C18" s="27">
        <v>-92081.354580334038</v>
      </c>
      <c r="D18" s="108">
        <v>-21.290717305589059</v>
      </c>
      <c r="E18" s="120">
        <v>-1</v>
      </c>
    </row>
    <row r="19" spans="1:5" x14ac:dyDescent="0.2">
      <c r="A19" s="87" t="s">
        <v>6</v>
      </c>
      <c r="B19" s="127">
        <v>241948.54985579435</v>
      </c>
      <c r="C19" s="27">
        <v>-128452.83322592499</v>
      </c>
      <c r="D19" s="108">
        <v>-34.679361118256203</v>
      </c>
      <c r="E19" s="120">
        <v>-1</v>
      </c>
    </row>
    <row r="20" spans="1:5" x14ac:dyDescent="0.2">
      <c r="A20" s="87" t="s">
        <v>79</v>
      </c>
      <c r="B20" s="127">
        <v>252758.17924360279</v>
      </c>
      <c r="C20" s="27">
        <v>-181007.03668922459</v>
      </c>
      <c r="D20" s="108">
        <v>-41.729265058739799</v>
      </c>
      <c r="E20" s="120">
        <v>-1</v>
      </c>
    </row>
    <row r="21" spans="1:5" x14ac:dyDescent="0.2">
      <c r="A21" s="87" t="s">
        <v>80</v>
      </c>
      <c r="B21" s="127">
        <v>679075.19917215768</v>
      </c>
      <c r="C21" s="27">
        <v>-76827.08697278786</v>
      </c>
      <c r="D21" s="108">
        <v>-10.163626751891599</v>
      </c>
      <c r="E21" s="120">
        <v>0</v>
      </c>
    </row>
    <row r="22" spans="1:5" ht="22.5" x14ac:dyDescent="0.2">
      <c r="A22" s="87" t="s">
        <v>70</v>
      </c>
      <c r="B22" s="127">
        <v>458704.80719749123</v>
      </c>
      <c r="C22" s="27">
        <v>-3235.6916510433075</v>
      </c>
      <c r="D22" s="108">
        <v>-0.70045637027037477</v>
      </c>
      <c r="E22" s="120">
        <v>0</v>
      </c>
    </row>
    <row r="23" spans="1:5" x14ac:dyDescent="0.2">
      <c r="A23" s="87" t="s">
        <v>69</v>
      </c>
      <c r="B23" s="127">
        <v>956815.52999194362</v>
      </c>
      <c r="C23" s="27">
        <v>-106394.82384285657</v>
      </c>
      <c r="D23" s="108">
        <v>-10.006940156208072</v>
      </c>
      <c r="E23" s="120">
        <v>0</v>
      </c>
    </row>
    <row r="24" spans="1:5" x14ac:dyDescent="0.2">
      <c r="A24" s="87" t="s">
        <v>46</v>
      </c>
      <c r="B24" s="127">
        <v>801120.74561231956</v>
      </c>
      <c r="C24" s="27">
        <v>-98329.288937758654</v>
      </c>
      <c r="D24" s="108">
        <v>-10.932156891510356</v>
      </c>
      <c r="E24" s="120">
        <v>0</v>
      </c>
    </row>
    <row r="25" spans="1:5" ht="12.75" x14ac:dyDescent="0.2">
      <c r="A25" s="87" t="s">
        <v>145</v>
      </c>
      <c r="B25" s="127">
        <v>355869.96782958967</v>
      </c>
      <c r="C25" s="27">
        <v>-221660.81866017444</v>
      </c>
      <c r="D25" s="108">
        <v>-38.380779664999395</v>
      </c>
      <c r="E25" s="120">
        <v>-1</v>
      </c>
    </row>
    <row r="26" spans="1:5" x14ac:dyDescent="0.2">
      <c r="A26" s="87" t="s">
        <v>71</v>
      </c>
      <c r="B26" s="127">
        <v>273219.10281552043</v>
      </c>
      <c r="C26" s="27">
        <v>28991.579369327403</v>
      </c>
      <c r="D26" s="108">
        <v>11.870725690634407</v>
      </c>
      <c r="E26" s="120">
        <v>0</v>
      </c>
    </row>
    <row r="27" spans="1:5" x14ac:dyDescent="0.2">
      <c r="A27" s="87"/>
      <c r="B27" s="127"/>
      <c r="C27" s="130"/>
      <c r="D27" s="108"/>
      <c r="E27" s="120"/>
    </row>
    <row r="28" spans="1:5" x14ac:dyDescent="0.2">
      <c r="A28" s="81" t="s">
        <v>238</v>
      </c>
      <c r="B28" s="125">
        <v>410056.24320179742</v>
      </c>
      <c r="C28" s="13">
        <v>-80202.766683698515</v>
      </c>
      <c r="D28" s="126">
        <v>-16.35926419841433</v>
      </c>
      <c r="E28" s="119">
        <v>-1</v>
      </c>
    </row>
    <row r="29" spans="1:5" x14ac:dyDescent="0.2">
      <c r="A29" s="87"/>
      <c r="B29" s="127"/>
      <c r="C29" s="130"/>
      <c r="D29" s="108"/>
      <c r="E29" s="120"/>
    </row>
    <row r="30" spans="1:5" ht="12.75" x14ac:dyDescent="0.2">
      <c r="A30" s="159" t="s">
        <v>244</v>
      </c>
      <c r="B30" s="127">
        <v>2106432.0888406658</v>
      </c>
      <c r="C30" s="27">
        <v>-471410.56740933424</v>
      </c>
      <c r="D30" s="108">
        <v>-18.287018653617029</v>
      </c>
      <c r="E30" s="120">
        <v>0</v>
      </c>
    </row>
    <row r="31" spans="1:5" x14ac:dyDescent="0.2">
      <c r="A31" s="95" t="s">
        <v>227</v>
      </c>
      <c r="B31" s="127">
        <v>1064624.2040898262</v>
      </c>
      <c r="C31" s="27">
        <v>-79278.725436326582</v>
      </c>
      <c r="D31" s="108">
        <v>-6.9305465866030067</v>
      </c>
      <c r="E31" s="120">
        <v>0</v>
      </c>
    </row>
    <row r="32" spans="1:5" x14ac:dyDescent="0.2">
      <c r="A32" s="95" t="s">
        <v>228</v>
      </c>
      <c r="B32" s="127">
        <v>649268.07303499698</v>
      </c>
      <c r="C32" s="27">
        <v>-21500.032981799101</v>
      </c>
      <c r="D32" s="108">
        <v>-3.2052855210233773</v>
      </c>
      <c r="E32" s="120">
        <v>0</v>
      </c>
    </row>
    <row r="33" spans="1:5" x14ac:dyDescent="0.2">
      <c r="A33" s="95" t="s">
        <v>229</v>
      </c>
      <c r="B33" s="127">
        <v>457511.60704843031</v>
      </c>
      <c r="C33" s="27">
        <v>-16386.543863784522</v>
      </c>
      <c r="D33" s="108">
        <v>-3.4578197514047644</v>
      </c>
      <c r="E33" s="120">
        <v>0</v>
      </c>
    </row>
    <row r="34" spans="1:5" ht="22.5" x14ac:dyDescent="0.2">
      <c r="A34" s="95" t="s">
        <v>230</v>
      </c>
      <c r="B34" s="127">
        <v>362993.58165439079</v>
      </c>
      <c r="C34" s="27">
        <v>-65612.78114625538</v>
      </c>
      <c r="D34" s="108">
        <v>-15.308401097342847</v>
      </c>
      <c r="E34" s="120">
        <v>-1</v>
      </c>
    </row>
    <row r="35" spans="1:5" ht="22.5" x14ac:dyDescent="0.2">
      <c r="A35" s="95" t="s">
        <v>231</v>
      </c>
      <c r="B35" s="127">
        <v>234871.04360206288</v>
      </c>
      <c r="C35" s="27">
        <v>-47522.412451133918</v>
      </c>
      <c r="D35" s="108">
        <v>-16.828439693794365</v>
      </c>
      <c r="E35" s="120">
        <v>-1</v>
      </c>
    </row>
    <row r="36" spans="1:5" ht="22.5" x14ac:dyDescent="0.2">
      <c r="A36" s="95" t="s">
        <v>232</v>
      </c>
      <c r="B36" s="127">
        <v>252301.11918670833</v>
      </c>
      <c r="C36" s="27">
        <v>-80859.479528311203</v>
      </c>
      <c r="D36" s="108">
        <v>-24.270420884156582</v>
      </c>
      <c r="E36" s="120">
        <v>-1</v>
      </c>
    </row>
    <row r="37" spans="1:5" ht="22.5" x14ac:dyDescent="0.2">
      <c r="A37" s="95" t="s">
        <v>233</v>
      </c>
      <c r="B37" s="127">
        <v>298624.6923757862</v>
      </c>
      <c r="C37" s="27">
        <v>-58294.357204562286</v>
      </c>
      <c r="D37" s="108">
        <v>-16.332655058087404</v>
      </c>
      <c r="E37" s="120">
        <v>-1</v>
      </c>
    </row>
    <row r="38" spans="1:5" x14ac:dyDescent="0.2">
      <c r="A38" s="159" t="s">
        <v>234</v>
      </c>
      <c r="B38" s="127">
        <v>247355.12786618431</v>
      </c>
      <c r="C38" s="27">
        <v>-34944.380044170975</v>
      </c>
      <c r="D38" s="108">
        <v>-12.378477136866858</v>
      </c>
      <c r="E38" s="120">
        <v>-1</v>
      </c>
    </row>
    <row r="39" spans="1:5" x14ac:dyDescent="0.2">
      <c r="A39" s="87"/>
      <c r="B39" s="127"/>
      <c r="C39" s="130"/>
      <c r="D39" s="108"/>
      <c r="E39" s="120"/>
    </row>
    <row r="40" spans="1:5" x14ac:dyDescent="0.2">
      <c r="A40" s="81" t="s">
        <v>235</v>
      </c>
      <c r="B40" s="125">
        <v>410056.24320179742</v>
      </c>
      <c r="C40" s="13">
        <v>-80202.766683698515</v>
      </c>
      <c r="D40" s="126">
        <v>-16.35926419841433</v>
      </c>
      <c r="E40" s="119">
        <v>-1</v>
      </c>
    </row>
    <row r="41" spans="1:5" x14ac:dyDescent="0.2">
      <c r="A41" s="83"/>
      <c r="B41" s="127"/>
      <c r="C41" s="129"/>
      <c r="D41" s="108"/>
      <c r="E41" s="120"/>
    </row>
    <row r="42" spans="1:5" ht="12.75" x14ac:dyDescent="0.2">
      <c r="A42" s="95" t="s">
        <v>245</v>
      </c>
      <c r="B42" s="127">
        <v>892920.63472158578</v>
      </c>
      <c r="C42" s="27">
        <v>-106541.655002438</v>
      </c>
      <c r="D42" s="108">
        <v>-10.659897436636331</v>
      </c>
      <c r="E42" s="120">
        <v>-1</v>
      </c>
    </row>
    <row r="43" spans="1:5" ht="12.75" x14ac:dyDescent="0.2">
      <c r="A43" s="95" t="s">
        <v>246</v>
      </c>
      <c r="B43" s="127">
        <v>315841.05627532117</v>
      </c>
      <c r="C43" s="27">
        <v>-62788.483152887726</v>
      </c>
      <c r="D43" s="108">
        <v>-16.583091548458782</v>
      </c>
      <c r="E43" s="120">
        <v>-1</v>
      </c>
    </row>
    <row r="44" spans="1:5" x14ac:dyDescent="0.2">
      <c r="A44" s="95" t="s">
        <v>12</v>
      </c>
      <c r="B44" s="127">
        <v>247355.12786618431</v>
      </c>
      <c r="C44" s="27">
        <v>-34944.380044170975</v>
      </c>
      <c r="D44" s="108">
        <v>-12.378477136866858</v>
      </c>
      <c r="E44" s="120">
        <v>-1</v>
      </c>
    </row>
    <row r="45" spans="1:5" x14ac:dyDescent="0.2">
      <c r="A45" s="87"/>
      <c r="B45" s="127"/>
      <c r="C45" s="129"/>
      <c r="D45" s="108"/>
      <c r="E45" s="120"/>
    </row>
    <row r="46" spans="1:5" x14ac:dyDescent="0.2">
      <c r="A46" s="131" t="s">
        <v>236</v>
      </c>
      <c r="B46" s="125">
        <v>410056.24320179742</v>
      </c>
      <c r="C46" s="13">
        <v>-80202.766683698515</v>
      </c>
      <c r="D46" s="126">
        <v>-16.35926419841433</v>
      </c>
      <c r="E46" s="119">
        <v>-1</v>
      </c>
    </row>
    <row r="47" spans="1:5" x14ac:dyDescent="0.2">
      <c r="A47" s="132"/>
      <c r="B47" s="127"/>
      <c r="C47" s="129"/>
      <c r="D47" s="108"/>
      <c r="E47" s="120"/>
    </row>
    <row r="48" spans="1:5" x14ac:dyDescent="0.2">
      <c r="A48" s="133" t="s">
        <v>8</v>
      </c>
      <c r="B48" s="127">
        <v>932254.2012447454</v>
      </c>
      <c r="C48" s="27">
        <v>-114408.50914154504</v>
      </c>
      <c r="D48" s="108">
        <v>-10.930790598178513</v>
      </c>
      <c r="E48" s="120">
        <v>-1</v>
      </c>
    </row>
    <row r="49" spans="1:5" x14ac:dyDescent="0.2">
      <c r="A49" s="133" t="s">
        <v>9</v>
      </c>
      <c r="B49" s="127">
        <v>344058.57787078421</v>
      </c>
      <c r="C49" s="27">
        <v>-70031.463338668458</v>
      </c>
      <c r="D49" s="108">
        <v>-16.912134166309386</v>
      </c>
      <c r="E49" s="120">
        <v>-1</v>
      </c>
    </row>
    <row r="50" spans="1:5" x14ac:dyDescent="0.2">
      <c r="A50" s="134"/>
      <c r="B50" s="127"/>
      <c r="C50" s="135"/>
      <c r="D50" s="108"/>
      <c r="E50" s="120"/>
    </row>
    <row r="51" spans="1:5" x14ac:dyDescent="0.2">
      <c r="A51" s="131" t="s">
        <v>237</v>
      </c>
      <c r="B51" s="125">
        <v>410056.24320179742</v>
      </c>
      <c r="C51" s="13">
        <v>-80202.766683698515</v>
      </c>
      <c r="D51" s="126">
        <v>-16.35926419841433</v>
      </c>
      <c r="E51" s="119">
        <v>-1</v>
      </c>
    </row>
    <row r="52" spans="1:5" x14ac:dyDescent="0.2">
      <c r="A52" s="132"/>
      <c r="B52" s="127"/>
      <c r="C52" s="129"/>
      <c r="D52" s="108"/>
      <c r="E52" s="120"/>
    </row>
    <row r="53" spans="1:5" x14ac:dyDescent="0.2">
      <c r="A53" s="133" t="s">
        <v>13</v>
      </c>
      <c r="B53" s="127">
        <v>505263.74103453924</v>
      </c>
      <c r="C53" s="27">
        <v>-43408.535240890516</v>
      </c>
      <c r="D53" s="108">
        <v>-7.9115597995149525</v>
      </c>
      <c r="E53" s="120">
        <v>-1</v>
      </c>
    </row>
    <row r="54" spans="1:5" x14ac:dyDescent="0.2">
      <c r="A54" s="133" t="s">
        <v>11</v>
      </c>
      <c r="B54" s="127">
        <v>182383.41660354877</v>
      </c>
      <c r="C54" s="27">
        <v>-118979.07108872107</v>
      </c>
      <c r="D54" s="108">
        <v>-39.480385233020151</v>
      </c>
      <c r="E54" s="120">
        <v>-1</v>
      </c>
    </row>
    <row r="55" spans="1:5" ht="12" thickBot="1" x14ac:dyDescent="0.25">
      <c r="A55" s="133" t="s">
        <v>14</v>
      </c>
      <c r="B55" s="136">
        <v>442670.64865263354</v>
      </c>
      <c r="C55" s="27">
        <v>-292286.5071619082</v>
      </c>
      <c r="D55" s="137">
        <v>-39.76918992481562</v>
      </c>
      <c r="E55" s="122">
        <v>-1</v>
      </c>
    </row>
    <row r="56" spans="1:5" ht="11.25" customHeight="1" x14ac:dyDescent="0.2">
      <c r="A56" s="198" t="s">
        <v>119</v>
      </c>
      <c r="B56" s="198"/>
      <c r="C56" s="198"/>
      <c r="D56" s="198"/>
      <c r="E56" s="198"/>
    </row>
    <row r="57" spans="1:5" ht="11.25" customHeight="1" x14ac:dyDescent="0.2">
      <c r="A57" s="192" t="s">
        <v>120</v>
      </c>
      <c r="B57" s="192"/>
      <c r="C57" s="192"/>
      <c r="D57" s="192"/>
      <c r="E57" s="192"/>
    </row>
    <row r="58" spans="1:5" ht="11.25" customHeight="1" x14ac:dyDescent="0.2">
      <c r="A58" s="192" t="s">
        <v>121</v>
      </c>
      <c r="B58" s="192"/>
      <c r="C58" s="192"/>
      <c r="D58" s="192"/>
      <c r="E58" s="192"/>
    </row>
    <row r="59" spans="1:5" x14ac:dyDescent="0.2">
      <c r="A59" s="189" t="s">
        <v>247</v>
      </c>
      <c r="B59" s="189"/>
      <c r="C59" s="189"/>
      <c r="D59" s="189"/>
      <c r="E59" s="189"/>
    </row>
    <row r="60" spans="1:5" ht="11.25" customHeight="1" x14ac:dyDescent="0.2">
      <c r="A60" s="192" t="s">
        <v>248</v>
      </c>
      <c r="B60" s="192"/>
      <c r="C60" s="192"/>
      <c r="D60" s="192"/>
      <c r="E60" s="192"/>
    </row>
    <row r="61" spans="1:5" ht="11.25" customHeight="1" x14ac:dyDescent="0.2">
      <c r="A61" s="192" t="s">
        <v>249</v>
      </c>
      <c r="B61" s="192"/>
      <c r="C61" s="192"/>
      <c r="D61" s="192"/>
      <c r="E61" s="192"/>
    </row>
    <row r="62" spans="1:5" ht="11.25" customHeight="1" x14ac:dyDescent="0.2">
      <c r="A62" s="192" t="s">
        <v>74</v>
      </c>
      <c r="B62" s="192"/>
      <c r="C62" s="192"/>
      <c r="D62" s="192"/>
      <c r="E62" s="192"/>
    </row>
    <row r="63" spans="1:5" ht="11.25" customHeight="1" x14ac:dyDescent="0.2">
      <c r="A63" s="184" t="s">
        <v>252</v>
      </c>
      <c r="B63" s="184"/>
      <c r="C63" s="184"/>
      <c r="D63" s="184"/>
      <c r="E63" s="184"/>
    </row>
    <row r="64" spans="1:5" hidden="1" x14ac:dyDescent="0.2">
      <c r="A64" s="72">
        <v>1</v>
      </c>
      <c r="B64" s="72">
        <v>-1</v>
      </c>
      <c r="C64" s="72">
        <v>0</v>
      </c>
    </row>
  </sheetData>
  <mergeCells count="14">
    <mergeCell ref="A63:E63"/>
    <mergeCell ref="E4:E5"/>
    <mergeCell ref="A56:E56"/>
    <mergeCell ref="A57:E57"/>
    <mergeCell ref="A58:E58"/>
    <mergeCell ref="A60:E60"/>
    <mergeCell ref="A4:A5"/>
    <mergeCell ref="C4:D4"/>
    <mergeCell ref="A1:E1"/>
    <mergeCell ref="A2:E2"/>
    <mergeCell ref="A3:E3"/>
    <mergeCell ref="A61:E61"/>
    <mergeCell ref="A62:E62"/>
    <mergeCell ref="A59:E59"/>
  </mergeCells>
  <conditionalFormatting sqref="A64:C64 E53:E55 E51 E46 E42:E44 E12:E15 E9:E10 E7 E48:E49 E17:E40">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abSelected="1"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J16" sqref="J1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99" t="s">
        <v>129</v>
      </c>
      <c r="B1" s="199"/>
      <c r="C1" s="199"/>
      <c r="D1" s="199"/>
      <c r="E1" s="199"/>
    </row>
    <row r="2" spans="1:5" ht="12.75" x14ac:dyDescent="0.2">
      <c r="A2" s="199" t="s">
        <v>188</v>
      </c>
      <c r="B2" s="199"/>
      <c r="C2" s="199"/>
      <c r="D2" s="199"/>
      <c r="E2" s="199"/>
    </row>
    <row r="3" spans="1:5" ht="12" thickBot="1" x14ac:dyDescent="0.25">
      <c r="A3" s="176" t="str">
        <f>+'C1 total'!A3</f>
        <v>III Trimestre 2020</v>
      </c>
      <c r="B3" s="176"/>
      <c r="C3" s="176"/>
      <c r="D3" s="176"/>
      <c r="E3" s="176"/>
    </row>
    <row r="4" spans="1:5" ht="12.75" customHeight="1" x14ac:dyDescent="0.2">
      <c r="A4" s="180" t="s">
        <v>133</v>
      </c>
      <c r="B4" s="3" t="str">
        <f>+'C1 total'!B4</f>
        <v>III 2020</v>
      </c>
      <c r="C4" s="179" t="s">
        <v>86</v>
      </c>
      <c r="D4" s="179"/>
      <c r="E4" s="177" t="s">
        <v>117</v>
      </c>
    </row>
    <row r="5" spans="1:5" ht="12" thickBot="1" x14ac:dyDescent="0.25">
      <c r="A5" s="181"/>
      <c r="B5" s="6" t="str">
        <f>+'C1 total'!B5</f>
        <v>Abr - Jun</v>
      </c>
      <c r="C5" s="6" t="s">
        <v>61</v>
      </c>
      <c r="D5" s="6" t="s">
        <v>60</v>
      </c>
      <c r="E5" s="178"/>
    </row>
    <row r="6" spans="1:5" x14ac:dyDescent="0.2">
      <c r="A6" s="79"/>
      <c r="B6" s="50"/>
    </row>
    <row r="7" spans="1:5" x14ac:dyDescent="0.2">
      <c r="A7" s="81" t="s">
        <v>1</v>
      </c>
      <c r="B7" s="125">
        <v>471323.15544432093</v>
      </c>
      <c r="C7" s="13">
        <v>30636.980532617134</v>
      </c>
      <c r="D7" s="126">
        <v>6.9521083884139507</v>
      </c>
      <c r="E7" s="119">
        <v>1</v>
      </c>
    </row>
    <row r="8" spans="1:5" x14ac:dyDescent="0.2">
      <c r="A8" s="83"/>
      <c r="B8" s="127"/>
      <c r="C8" s="107"/>
      <c r="D8" s="108"/>
      <c r="E8" s="120"/>
    </row>
    <row r="9" spans="1:5" s="101" customFormat="1" x14ac:dyDescent="0.2">
      <c r="A9" s="85" t="s">
        <v>2</v>
      </c>
      <c r="B9" s="128">
        <v>231454.84548489115</v>
      </c>
      <c r="C9" s="25">
        <v>-5910.9109930663544</v>
      </c>
      <c r="D9" s="108">
        <v>-2.4902121859415134</v>
      </c>
      <c r="E9" s="138">
        <v>0</v>
      </c>
    </row>
    <row r="10" spans="1:5" x14ac:dyDescent="0.2">
      <c r="A10" s="87" t="s">
        <v>68</v>
      </c>
      <c r="B10" s="127">
        <v>231454.84548489115</v>
      </c>
      <c r="C10" s="27">
        <v>-5910.9109930663544</v>
      </c>
      <c r="D10" s="108">
        <v>-2.4902121859415134</v>
      </c>
      <c r="E10" s="120">
        <v>0</v>
      </c>
    </row>
    <row r="11" spans="1:5" x14ac:dyDescent="0.2">
      <c r="A11" s="87"/>
      <c r="B11" s="127"/>
      <c r="C11" s="129"/>
      <c r="D11" s="108"/>
      <c r="E11" s="120"/>
    </row>
    <row r="12" spans="1:5" x14ac:dyDescent="0.2">
      <c r="A12" s="85" t="s">
        <v>3</v>
      </c>
      <c r="B12" s="128">
        <v>291392.8850982195</v>
      </c>
      <c r="C12" s="25">
        <v>-62156.685645027785</v>
      </c>
      <c r="D12" s="108">
        <v>-17.58075551169792</v>
      </c>
      <c r="E12" s="120">
        <v>-1</v>
      </c>
    </row>
    <row r="13" spans="1:5" x14ac:dyDescent="0.2">
      <c r="A13" s="87" t="s">
        <v>4</v>
      </c>
      <c r="B13" s="127">
        <v>253051.12315769421</v>
      </c>
      <c r="C13" s="27">
        <v>-41920.955420594342</v>
      </c>
      <c r="D13" s="108">
        <v>-14.211838497611598</v>
      </c>
      <c r="E13" s="120">
        <v>0</v>
      </c>
    </row>
    <row r="14" spans="1:5" s="153" customFormat="1" x14ac:dyDescent="0.2">
      <c r="A14" s="87" t="s">
        <v>5</v>
      </c>
      <c r="B14" s="127">
        <v>466792.81112241442</v>
      </c>
      <c r="C14" s="27">
        <v>-188066.51314980467</v>
      </c>
      <c r="D14" s="108">
        <v>-28.718612712556741</v>
      </c>
      <c r="E14" s="120">
        <v>0</v>
      </c>
    </row>
    <row r="15" spans="1:5" ht="12.75" x14ac:dyDescent="0.2">
      <c r="A15" s="87" t="s">
        <v>144</v>
      </c>
      <c r="B15" s="127">
        <v>705738.55752632476</v>
      </c>
      <c r="C15" s="27">
        <v>31558.656049286597</v>
      </c>
      <c r="D15" s="108">
        <v>4.6810437362706594</v>
      </c>
      <c r="E15" s="120">
        <v>0</v>
      </c>
    </row>
    <row r="16" spans="1:5" x14ac:dyDescent="0.2">
      <c r="A16" s="87"/>
      <c r="B16" s="127"/>
      <c r="C16" s="129"/>
      <c r="D16" s="108"/>
      <c r="E16" s="120"/>
    </row>
    <row r="17" spans="1:5" x14ac:dyDescent="0.2">
      <c r="A17" s="85" t="s">
        <v>62</v>
      </c>
      <c r="B17" s="128">
        <v>501978.1090793325</v>
      </c>
      <c r="C17" s="25">
        <v>44938.323893040651</v>
      </c>
      <c r="D17" s="108">
        <v>9.832475278869552</v>
      </c>
      <c r="E17" s="120">
        <v>1</v>
      </c>
    </row>
    <row r="18" spans="1:5" x14ac:dyDescent="0.2">
      <c r="A18" s="87" t="s">
        <v>78</v>
      </c>
      <c r="B18" s="127">
        <v>265516.21106405009</v>
      </c>
      <c r="C18" s="27">
        <v>-17531.970263047784</v>
      </c>
      <c r="D18" s="108">
        <v>-6.1939879566961009</v>
      </c>
      <c r="E18" s="120">
        <v>0</v>
      </c>
    </row>
    <row r="19" spans="1:5" x14ac:dyDescent="0.2">
      <c r="A19" s="87" t="s">
        <v>6</v>
      </c>
      <c r="B19" s="127">
        <v>397869.81538904703</v>
      </c>
      <c r="C19" s="27">
        <v>61987.551451285137</v>
      </c>
      <c r="D19" s="108">
        <v>18.455142800505616</v>
      </c>
      <c r="E19" s="120">
        <v>0</v>
      </c>
    </row>
    <row r="20" spans="1:5" x14ac:dyDescent="0.2">
      <c r="A20" s="87" t="s">
        <v>79</v>
      </c>
      <c r="B20" s="127">
        <v>154815.07380818998</v>
      </c>
      <c r="C20" s="27">
        <v>-97686.446527321095</v>
      </c>
      <c r="D20" s="108">
        <v>-38.687468652672017</v>
      </c>
      <c r="E20" s="120">
        <v>-1</v>
      </c>
    </row>
    <row r="21" spans="1:5" x14ac:dyDescent="0.2">
      <c r="A21" s="87" t="s">
        <v>80</v>
      </c>
      <c r="B21" s="127">
        <v>850720.55696470093</v>
      </c>
      <c r="C21" s="27">
        <v>72625.412825033884</v>
      </c>
      <c r="D21" s="108">
        <v>9.333744513382765</v>
      </c>
      <c r="E21" s="120">
        <v>0</v>
      </c>
    </row>
    <row r="22" spans="1:5" ht="22.5" x14ac:dyDescent="0.2">
      <c r="A22" s="87" t="s">
        <v>70</v>
      </c>
      <c r="B22" s="127">
        <v>431794.29222358542</v>
      </c>
      <c r="C22" s="27">
        <v>-67463.157022405649</v>
      </c>
      <c r="D22" s="108">
        <v>-13.512699134342935</v>
      </c>
      <c r="E22" s="120">
        <v>0</v>
      </c>
    </row>
    <row r="23" spans="1:5" x14ac:dyDescent="0.2">
      <c r="A23" s="87" t="s">
        <v>69</v>
      </c>
      <c r="B23" s="127">
        <v>1318664.0660214894</v>
      </c>
      <c r="C23" s="27">
        <v>268311.91208885913</v>
      </c>
      <c r="D23" s="143">
        <v>25.544948052352801</v>
      </c>
      <c r="E23" s="144">
        <v>1</v>
      </c>
    </row>
    <row r="24" spans="1:5" x14ac:dyDescent="0.2">
      <c r="A24" s="87" t="s">
        <v>46</v>
      </c>
      <c r="B24" s="127">
        <v>872452.32598435518</v>
      </c>
      <c r="C24" s="27">
        <v>37776.898711564136</v>
      </c>
      <c r="D24" s="108">
        <v>4.5259387634060273</v>
      </c>
      <c r="E24" s="120">
        <v>0</v>
      </c>
    </row>
    <row r="25" spans="1:5" ht="12.75" x14ac:dyDescent="0.2">
      <c r="A25" s="87" t="s">
        <v>145</v>
      </c>
      <c r="B25" s="127">
        <v>410698.83938054647</v>
      </c>
      <c r="C25" s="27">
        <v>85509.347003264353</v>
      </c>
      <c r="D25" s="108">
        <v>26.295236779685709</v>
      </c>
      <c r="E25" s="120">
        <v>1</v>
      </c>
    </row>
    <row r="26" spans="1:5" x14ac:dyDescent="0.2">
      <c r="A26" s="87" t="s">
        <v>71</v>
      </c>
      <c r="B26" s="127">
        <v>156313.3080174294</v>
      </c>
      <c r="C26" s="27">
        <v>11998.527811592998</v>
      </c>
      <c r="D26" s="108">
        <v>8.3141364969544203</v>
      </c>
      <c r="E26" s="120">
        <v>0</v>
      </c>
    </row>
    <row r="27" spans="1:5" x14ac:dyDescent="0.2">
      <c r="A27" s="87"/>
      <c r="B27" s="127"/>
      <c r="C27" s="130"/>
      <c r="D27" s="108"/>
      <c r="E27" s="120"/>
    </row>
    <row r="28" spans="1:5" x14ac:dyDescent="0.2">
      <c r="A28" s="81" t="s">
        <v>238</v>
      </c>
      <c r="B28" s="125">
        <v>471323.15544432093</v>
      </c>
      <c r="C28" s="13">
        <v>30636.980532617134</v>
      </c>
      <c r="D28" s="126">
        <v>6.9521083884139507</v>
      </c>
      <c r="E28" s="119">
        <v>1</v>
      </c>
    </row>
    <row r="29" spans="1:5" x14ac:dyDescent="0.2">
      <c r="A29" s="87"/>
      <c r="B29" s="127"/>
      <c r="C29" s="130"/>
      <c r="D29" s="108"/>
      <c r="E29" s="120"/>
    </row>
    <row r="30" spans="1:5" ht="12.75" x14ac:dyDescent="0.2">
      <c r="A30" s="159" t="s">
        <v>244</v>
      </c>
      <c r="B30" s="127">
        <v>1896334.0773059172</v>
      </c>
      <c r="C30" s="27">
        <v>128010.57193396031</v>
      </c>
      <c r="D30" s="108">
        <v>7.2390923688498958</v>
      </c>
      <c r="E30" s="120">
        <v>0</v>
      </c>
    </row>
    <row r="31" spans="1:5" x14ac:dyDescent="0.2">
      <c r="A31" s="95" t="s">
        <v>227</v>
      </c>
      <c r="B31" s="127">
        <v>1126318.8719088251</v>
      </c>
      <c r="C31" s="27">
        <v>74798.543190610828</v>
      </c>
      <c r="D31" s="108">
        <v>7.1133711016114169</v>
      </c>
      <c r="E31" s="120">
        <v>1</v>
      </c>
    </row>
    <row r="32" spans="1:5" x14ac:dyDescent="0.2">
      <c r="A32" s="95" t="s">
        <v>228</v>
      </c>
      <c r="B32" s="127">
        <v>588869.03567490377</v>
      </c>
      <c r="C32" s="27">
        <v>-16072.80995498586</v>
      </c>
      <c r="D32" s="108">
        <v>-2.656918193227352</v>
      </c>
      <c r="E32" s="120">
        <v>0</v>
      </c>
    </row>
    <row r="33" spans="1:5" x14ac:dyDescent="0.2">
      <c r="A33" s="95" t="s">
        <v>229</v>
      </c>
      <c r="B33" s="127">
        <v>449282.87072083919</v>
      </c>
      <c r="C33" s="27">
        <v>29414.943260372384</v>
      </c>
      <c r="D33" s="108">
        <v>7.0057609397045422</v>
      </c>
      <c r="E33" s="120">
        <v>1</v>
      </c>
    </row>
    <row r="34" spans="1:5" ht="22.5" x14ac:dyDescent="0.2">
      <c r="A34" s="95" t="s">
        <v>230</v>
      </c>
      <c r="B34" s="127">
        <v>206940.2264621513</v>
      </c>
      <c r="C34" s="27">
        <v>-15262.246744746109</v>
      </c>
      <c r="D34" s="108">
        <v>-6.868621453432298</v>
      </c>
      <c r="E34" s="120">
        <v>0</v>
      </c>
    </row>
    <row r="35" spans="1:5" ht="22.5" x14ac:dyDescent="0.2">
      <c r="A35" s="95" t="s">
        <v>231</v>
      </c>
      <c r="B35" s="127">
        <v>127644.93036901366</v>
      </c>
      <c r="C35" s="27">
        <v>13102.098446048971</v>
      </c>
      <c r="D35" s="108">
        <v>11.438601810422091</v>
      </c>
      <c r="E35" s="120">
        <v>0</v>
      </c>
    </row>
    <row r="36" spans="1:5" ht="22.5" x14ac:dyDescent="0.2">
      <c r="A36" s="95" t="s">
        <v>232</v>
      </c>
      <c r="B36" s="127">
        <v>96781.035733961384</v>
      </c>
      <c r="C36" s="27">
        <v>-22133.839671488604</v>
      </c>
      <c r="D36" s="108">
        <v>-18.613179886890912</v>
      </c>
      <c r="E36" s="120">
        <v>0</v>
      </c>
    </row>
    <row r="37" spans="1:5" ht="22.5" x14ac:dyDescent="0.2">
      <c r="A37" s="95" t="s">
        <v>233</v>
      </c>
      <c r="B37" s="127">
        <v>292033.90783296269</v>
      </c>
      <c r="C37" s="27">
        <v>-26527.090667964774</v>
      </c>
      <c r="D37" s="108">
        <v>-8.3271620797256958</v>
      </c>
      <c r="E37" s="120">
        <v>0</v>
      </c>
    </row>
    <row r="38" spans="1:5" x14ac:dyDescent="0.2">
      <c r="A38" s="159" t="s">
        <v>234</v>
      </c>
      <c r="B38" s="127">
        <v>227382.73625260731</v>
      </c>
      <c r="C38" s="27">
        <v>20458.106748583465</v>
      </c>
      <c r="D38" s="108">
        <v>9.8867432057843256</v>
      </c>
      <c r="E38" s="120">
        <v>1</v>
      </c>
    </row>
    <row r="39" spans="1:5" x14ac:dyDescent="0.2">
      <c r="A39" s="87"/>
      <c r="B39" s="127"/>
      <c r="C39" s="130"/>
      <c r="D39" s="108"/>
      <c r="E39" s="120"/>
    </row>
    <row r="40" spans="1:5" x14ac:dyDescent="0.2">
      <c r="A40" s="81" t="s">
        <v>235</v>
      </c>
      <c r="B40" s="125">
        <v>471323.15544432093</v>
      </c>
      <c r="C40" s="13">
        <v>30636.980532617134</v>
      </c>
      <c r="D40" s="126">
        <v>6.9521083884139507</v>
      </c>
      <c r="E40" s="119">
        <v>1</v>
      </c>
    </row>
    <row r="41" spans="1:5" x14ac:dyDescent="0.2">
      <c r="A41" s="83"/>
      <c r="B41" s="127"/>
      <c r="C41" s="129"/>
      <c r="D41" s="108"/>
      <c r="E41" s="120"/>
    </row>
    <row r="42" spans="1:5" ht="12.75" x14ac:dyDescent="0.2">
      <c r="A42" s="95" t="s">
        <v>245</v>
      </c>
      <c r="B42" s="127">
        <v>980131.94895759667</v>
      </c>
      <c r="C42" s="27">
        <v>57164.301528468728</v>
      </c>
      <c r="D42" s="108">
        <v>6.1935325347206405</v>
      </c>
      <c r="E42" s="120">
        <v>0</v>
      </c>
    </row>
    <row r="43" spans="1:5" ht="12.75" x14ac:dyDescent="0.2">
      <c r="A43" s="95" t="s">
        <v>246</v>
      </c>
      <c r="B43" s="127">
        <v>236441.05843545924</v>
      </c>
      <c r="C43" s="27">
        <v>-14544.243535892572</v>
      </c>
      <c r="D43" s="108">
        <v>-5.7948586716654402</v>
      </c>
      <c r="E43" s="120">
        <v>-1</v>
      </c>
    </row>
    <row r="44" spans="1:5" x14ac:dyDescent="0.2">
      <c r="A44" s="95" t="s">
        <v>12</v>
      </c>
      <c r="B44" s="127">
        <v>227382.73625260731</v>
      </c>
      <c r="C44" s="27">
        <v>20458.106748583465</v>
      </c>
      <c r="D44" s="108">
        <v>9.8867432057843256</v>
      </c>
      <c r="E44" s="120">
        <v>1</v>
      </c>
    </row>
    <row r="45" spans="1:5" x14ac:dyDescent="0.2">
      <c r="A45" s="87"/>
      <c r="B45" s="127"/>
      <c r="C45" s="129"/>
      <c r="D45" s="108"/>
      <c r="E45" s="120"/>
    </row>
    <row r="46" spans="1:5" x14ac:dyDescent="0.2">
      <c r="A46" s="131" t="s">
        <v>236</v>
      </c>
      <c r="B46" s="125">
        <v>471323.15544432093</v>
      </c>
      <c r="C46" s="13">
        <v>30636.980532617134</v>
      </c>
      <c r="D46" s="126">
        <v>6.9521083884139507</v>
      </c>
      <c r="E46" s="119">
        <v>1</v>
      </c>
    </row>
    <row r="47" spans="1:5" x14ac:dyDescent="0.2">
      <c r="A47" s="132"/>
      <c r="B47" s="127"/>
      <c r="C47" s="129"/>
      <c r="D47" s="108"/>
      <c r="E47" s="120"/>
    </row>
    <row r="48" spans="1:5" x14ac:dyDescent="0.2">
      <c r="A48" s="133" t="s">
        <v>8</v>
      </c>
      <c r="B48" s="127">
        <v>1053909.2012178507</v>
      </c>
      <c r="C48" s="27">
        <v>39800.091470299521</v>
      </c>
      <c r="D48" s="108">
        <v>3.9246360266113003</v>
      </c>
      <c r="E48" s="120">
        <v>0</v>
      </c>
    </row>
    <row r="49" spans="1:5" x14ac:dyDescent="0.2">
      <c r="A49" s="133" t="s">
        <v>9</v>
      </c>
      <c r="B49" s="127">
        <v>289159.45641859353</v>
      </c>
      <c r="C49" s="27">
        <v>-7775.9566490995931</v>
      </c>
      <c r="D49" s="108">
        <v>-2.6187367039736986</v>
      </c>
      <c r="E49" s="120">
        <v>0</v>
      </c>
    </row>
    <row r="50" spans="1:5" x14ac:dyDescent="0.2">
      <c r="A50" s="134"/>
      <c r="B50" s="127"/>
      <c r="C50" s="135"/>
      <c r="D50" s="108"/>
      <c r="E50" s="120"/>
    </row>
    <row r="51" spans="1:5" x14ac:dyDescent="0.2">
      <c r="A51" s="131" t="s">
        <v>237</v>
      </c>
      <c r="B51" s="125">
        <v>471323.15544432093</v>
      </c>
      <c r="C51" s="13">
        <v>30636.980532617134</v>
      </c>
      <c r="D51" s="126">
        <v>6.9521083884139507</v>
      </c>
      <c r="E51" s="119">
        <v>1</v>
      </c>
    </row>
    <row r="52" spans="1:5" x14ac:dyDescent="0.2">
      <c r="A52" s="132"/>
      <c r="B52" s="127"/>
      <c r="C52" s="129"/>
      <c r="D52" s="108"/>
      <c r="E52" s="120"/>
    </row>
    <row r="53" spans="1:5" x14ac:dyDescent="0.2">
      <c r="A53" s="133" t="s">
        <v>13</v>
      </c>
      <c r="B53" s="127">
        <v>568631.96186232381</v>
      </c>
      <c r="C53" s="27">
        <v>62920.36622999853</v>
      </c>
      <c r="D53" s="108">
        <v>12.441946511296614</v>
      </c>
      <c r="E53" s="120">
        <v>1</v>
      </c>
    </row>
    <row r="54" spans="1:5" x14ac:dyDescent="0.2">
      <c r="A54" s="133" t="s">
        <v>11</v>
      </c>
      <c r="B54" s="127">
        <v>126118.79466012873</v>
      </c>
      <c r="C54" s="27">
        <v>-52077.032566106514</v>
      </c>
      <c r="D54" s="108">
        <v>-29.224608329346651</v>
      </c>
      <c r="E54" s="120">
        <v>-1</v>
      </c>
    </row>
    <row r="55" spans="1:5" ht="12" thickBot="1" x14ac:dyDescent="0.25">
      <c r="A55" s="133" t="s">
        <v>14</v>
      </c>
      <c r="B55" s="136">
        <v>220328.48452908717</v>
      </c>
      <c r="C55" s="27">
        <v>-281333.80153531267</v>
      </c>
      <c r="D55" s="137">
        <v>-56.080317247367695</v>
      </c>
      <c r="E55" s="122">
        <v>-1</v>
      </c>
    </row>
    <row r="56" spans="1:5" ht="11.25" customHeight="1" x14ac:dyDescent="0.2">
      <c r="A56" s="198" t="s">
        <v>119</v>
      </c>
      <c r="B56" s="198"/>
      <c r="C56" s="198"/>
      <c r="D56" s="198"/>
      <c r="E56" s="198"/>
    </row>
    <row r="57" spans="1:5" ht="11.25" customHeight="1" x14ac:dyDescent="0.2">
      <c r="A57" s="192" t="s">
        <v>120</v>
      </c>
      <c r="B57" s="192"/>
      <c r="C57" s="192"/>
      <c r="D57" s="192"/>
      <c r="E57" s="192"/>
    </row>
    <row r="58" spans="1:5" x14ac:dyDescent="0.2">
      <c r="A58" s="192" t="s">
        <v>121</v>
      </c>
      <c r="B58" s="192"/>
      <c r="C58" s="192"/>
      <c r="D58" s="192"/>
      <c r="E58" s="192"/>
    </row>
    <row r="59" spans="1:5" ht="11.25" customHeight="1" x14ac:dyDescent="0.2">
      <c r="A59" s="189" t="s">
        <v>247</v>
      </c>
      <c r="B59" s="189"/>
      <c r="C59" s="189"/>
      <c r="D59" s="189"/>
      <c r="E59" s="189"/>
    </row>
    <row r="60" spans="1:5" ht="11.25" customHeight="1" x14ac:dyDescent="0.2">
      <c r="A60" s="192" t="s">
        <v>248</v>
      </c>
      <c r="B60" s="192"/>
      <c r="C60" s="192"/>
      <c r="D60" s="192"/>
      <c r="E60" s="192"/>
    </row>
    <row r="61" spans="1:5" ht="11.25" customHeight="1" x14ac:dyDescent="0.2">
      <c r="A61" s="192" t="s">
        <v>249</v>
      </c>
      <c r="B61" s="192"/>
      <c r="C61" s="192"/>
      <c r="D61" s="192"/>
      <c r="E61" s="192"/>
    </row>
    <row r="62" spans="1:5" ht="11.25" customHeight="1" x14ac:dyDescent="0.2">
      <c r="A62" s="192" t="s">
        <v>74</v>
      </c>
      <c r="B62" s="192"/>
      <c r="C62" s="192"/>
      <c r="D62" s="192"/>
      <c r="E62" s="192"/>
    </row>
    <row r="63" spans="1:5" ht="11.25" customHeight="1" x14ac:dyDescent="0.2">
      <c r="A63" s="184" t="s">
        <v>252</v>
      </c>
      <c r="B63" s="184"/>
      <c r="C63" s="184"/>
      <c r="D63" s="184"/>
      <c r="E63" s="184"/>
    </row>
    <row r="64" spans="1:5" hidden="1" x14ac:dyDescent="0.2">
      <c r="A64" s="72">
        <v>1</v>
      </c>
      <c r="B64" s="72">
        <v>-1</v>
      </c>
      <c r="C64" s="72">
        <v>0</v>
      </c>
    </row>
  </sheetData>
  <mergeCells count="14">
    <mergeCell ref="A63:E63"/>
    <mergeCell ref="E4:E5"/>
    <mergeCell ref="A56:E56"/>
    <mergeCell ref="A57:E57"/>
    <mergeCell ref="A59:E59"/>
    <mergeCell ref="A60:E60"/>
    <mergeCell ref="A4:A5"/>
    <mergeCell ref="C4:D4"/>
    <mergeCell ref="A1:E1"/>
    <mergeCell ref="A2:E2"/>
    <mergeCell ref="A3:E3"/>
    <mergeCell ref="A61:E61"/>
    <mergeCell ref="A62:E62"/>
    <mergeCell ref="A58:E58"/>
  </mergeCells>
  <conditionalFormatting sqref="A64:C64 E40 E42:E44 E46 E48:E49 E51 E53:E55 E9:E10 E7 E12:E15 E17:E38">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INEC</cp:lastModifiedBy>
  <cp:lastPrinted>2014-01-09T21:56:11Z</cp:lastPrinted>
  <dcterms:created xsi:type="dcterms:W3CDTF">2011-08-26T21:25:00Z</dcterms:created>
  <dcterms:modified xsi:type="dcterms:W3CDTF">2020-10-28T23:17:00Z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