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08"/>
  <workbookPr defaultThemeVersion="124226"/>
  <mc:AlternateContent xmlns:mc="http://schemas.openxmlformats.org/markup-compatibility/2006">
    <mc:Choice Requires="x15">
      <x15ac:absPath xmlns:x15ac="http://schemas.microsoft.com/office/spreadsheetml/2010/11/ac" url="C:\Users\mauren.garcia\Documents\15. PAD\2024\Documentos\15. Tabulados comparacion interanual\"/>
    </mc:Choice>
  </mc:AlternateContent>
  <xr:revisionPtr revIDLastSave="0" documentId="8_{20014D95-3225-4C03-8BE1-BFD5D0324CCF}" xr6:coauthVersionLast="36" xr6:coauthVersionMax="36" xr10:uidLastSave="{00000000-0000-0000-0000-000000000000}"/>
  <bookViews>
    <workbookView xWindow="0" yWindow="0" windowWidth="20490" windowHeight="7245" tabRatio="873" xr2:uid="{00000000-000D-0000-FFFF-FFFF00000000}"/>
  </bookViews>
  <sheets>
    <sheet name="Índice sitio Web" sheetId="33" r:id="rId1"/>
    <sheet name="C1 total" sheetId="14" r:id="rId2"/>
    <sheet name="C1 urbano" sheetId="51" r:id="rId3"/>
    <sheet name="C1 rural" sheetId="52" r:id="rId4"/>
    <sheet name="C1 hombre" sheetId="35" r:id="rId5"/>
    <sheet name="C1 mujer" sheetId="36" r:id="rId6"/>
    <sheet name="C2 total" sheetId="54" r:id="rId7"/>
    <sheet name="C2 urbano" sheetId="45" r:id="rId8"/>
    <sheet name="C2 rural" sheetId="53" r:id="rId9"/>
    <sheet name="C2 hombre" sheetId="37" r:id="rId10"/>
    <sheet name="C2 mujer" sheetId="38" r:id="rId11"/>
    <sheet name="C3 total" sheetId="22" r:id="rId12"/>
    <sheet name="C3 urbano" sheetId="47" r:id="rId13"/>
    <sheet name="C3 rural" sheetId="48" r:id="rId14"/>
    <sheet name="C3 hombre" sheetId="39" r:id="rId15"/>
    <sheet name="C3 mujer" sheetId="40" r:id="rId16"/>
    <sheet name="C4 total" sheetId="24" r:id="rId17"/>
    <sheet name="C4 urbano" sheetId="49" r:id="rId18"/>
    <sheet name="C4 rural" sheetId="50" r:id="rId19"/>
    <sheet name="C4 hombre" sheetId="41" r:id="rId20"/>
    <sheet name="C4 mujer" sheetId="42" r:id="rId21"/>
  </sheets>
  <definedNames>
    <definedName name="_xlnm.Print_Area" localSheetId="4">'C1 hombre'!$A$1:$E$141</definedName>
    <definedName name="_xlnm.Print_Area" localSheetId="5">'C1 mujer'!$A$1:$E$141</definedName>
    <definedName name="_xlnm.Print_Area" localSheetId="3">'C1 rural'!$A$1:$E$141</definedName>
    <definedName name="_xlnm.Print_Area" localSheetId="1">'C1 total'!$A$1:$E$141</definedName>
    <definedName name="_xlnm.Print_Area" localSheetId="2">'C1 urbano'!$A$1:$E$141</definedName>
    <definedName name="_xlnm.Print_Area" localSheetId="9">'C2 hombre'!$A$1:$E$68</definedName>
    <definedName name="_xlnm.Print_Area" localSheetId="10">'C2 mujer'!$A$1:$E$68</definedName>
    <definedName name="_xlnm.Print_Area" localSheetId="8">'C2 rural'!$A$1:$E$68</definedName>
    <definedName name="_xlnm.Print_Area" localSheetId="6">'C2 total'!$A$1:$E$68</definedName>
    <definedName name="_xlnm.Print_Area" localSheetId="7">'C2 urbano'!$A$1:$E$68</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hombre'!$A$1:$E$63</definedName>
    <definedName name="_xlnm.Print_Area" localSheetId="20">'C4 mujer'!$A$1:$E$63</definedName>
    <definedName name="_xlnm.Print_Area" localSheetId="18">'C4 rural'!$A$1:$E$63</definedName>
    <definedName name="_xlnm.Print_Area" localSheetId="16">'C4 total'!$A$1:$E$63</definedName>
    <definedName name="_xlnm.Print_Area" localSheetId="17">'C4 urbano'!$A$1:$E$63</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91029"/>
</workbook>
</file>

<file path=xl/calcChain.xml><?xml version="1.0" encoding="utf-8"?>
<calcChain xmlns="http://schemas.openxmlformats.org/spreadsheetml/2006/main">
  <c r="F17" i="54" l="1"/>
  <c r="F12" i="54"/>
  <c r="F9" i="54"/>
</calcChain>
</file>

<file path=xl/sharedStrings.xml><?xml version="1.0" encoding="utf-8"?>
<sst xmlns="http://schemas.openxmlformats.org/spreadsheetml/2006/main" count="1699" uniqueCount="262">
  <si>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</si>
  <si>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</si>
  <si>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</si>
  <si>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</si>
  <si>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</si>
  <si>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</si>
  <si>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</si>
  <si>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</si>
  <si>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</si>
  <si>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</si>
  <si>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</si>
  <si>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</si>
  <si>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</si>
  <si>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</si>
  <si>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</si>
  <si>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</si>
  <si>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</si>
  <si>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</si>
  <si>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</si>
  <si>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</si>
  <si>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</si>
  <si>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</si>
  <si>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</si>
  <si>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</si>
  <si>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</si>
  <si>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</si>
  <si>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</si>
  <si>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</si>
  <si>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</si>
  <si>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</si>
  <si>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</si>
  <si>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</si>
  <si>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</si>
  <si>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</si>
  <si>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</si>
  <si>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</si>
  <si>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</si>
  <si>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</si>
  <si>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</si>
  <si>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</si>
  <si>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</si>
  <si>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</si>
  <si>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</si>
  <si>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</si>
  <si>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</si>
  <si>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</si>
  <si>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</si>
  <si>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</si>
  <si>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</si>
  <si>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</si>
  <si>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</si>
  <si>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</si>
  <si>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</si>
  <si>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</si>
  <si>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</si>
  <si>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</si>
  <si>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</si>
  <si>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</si>
  <si>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</si>
  <si>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</si>
  <si>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</si>
  <si>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</si>
  <si>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</si>
  <si>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</si>
  <si>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</si>
  <si>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</si>
  <si>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</si>
  <si>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</si>
  <si>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</si>
  <si>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</si>
  <si>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</si>
  <si>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</si>
  <si>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</si>
  <si>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</si>
  <si>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</si>
  <si>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</si>
  <si>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</si>
  <si>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</si>
  <si>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</si>
  <si>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</si>
  <si>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</si>
  <si>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</si>
  <si>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</si>
  <si>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</si>
  <si>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</si>
  <si>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</si>
  <si>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</si>
  <si>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</si>
  <si>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</si>
  <si>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</si>
  <si>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</si>
  <si>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</si>
  <si>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</si>
  <si>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</si>
  <si>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</si>
  <si>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</si>
  <si>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</si>
  <si>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</si>
  <si>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</si>
  <si>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</si>
  <si>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</si>
  <si>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</si>
  <si>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</si>
  <si>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</si>
  <si>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</si>
  <si>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</si>
  <si>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</si>
  <si>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</si>
  <si>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</si>
  <si>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</si>
  <si>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Universitario sin título</t>
  </si>
  <si>
    <t>Universitario con título</t>
  </si>
  <si>
    <t>6.4 Otros indicadores complementarios</t>
  </si>
  <si>
    <t>Características del empleo</t>
  </si>
  <si>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</si>
  <si>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</si>
  <si>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</si>
  <si>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</si>
  <si>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</si>
  <si>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</si>
  <si>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</si>
  <si>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</si>
  <si>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</si>
  <si>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</si>
  <si>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</si>
  <si>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</si>
  <si>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</si>
  <si>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</si>
  <si>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</si>
  <si>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</si>
  <si>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</si>
  <si>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</si>
  <si>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</si>
  <si>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</si>
  <si>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</si>
  <si>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</si>
  <si>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</si>
  <si>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</si>
  <si>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</si>
  <si>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</si>
  <si>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</si>
  <si>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</si>
  <si>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</si>
  <si>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</si>
  <si>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</si>
  <si>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</si>
  <si>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</si>
  <si>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</si>
  <si>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</si>
  <si>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</si>
  <si>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</si>
  <si>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</si>
  <si>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</si>
  <si>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</si>
  <si>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</si>
  <si>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</si>
  <si>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</si>
  <si>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</si>
  <si>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</si>
  <si>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</si>
  <si>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</si>
  <si>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</si>
  <si>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</si>
  <si>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</si>
  <si>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</si>
  <si>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</si>
  <si>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t xml:space="preserve">2. Grupo ocupacional </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</si>
  <si>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</si>
  <si>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</si>
  <si>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</si>
  <si>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</si>
  <si>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</si>
  <si>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</si>
  <si>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</si>
  <si>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</si>
  <si>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</si>
  <si>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</si>
  <si>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</si>
  <si>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</si>
  <si>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2. Grupo ocupacional</t>
  </si>
  <si>
    <t xml:space="preserve">14/ Porcentaje de la población ocupada que recibe seguro social por su empleo. Incluye seguro social de tipo asalariado, mediante convenio (asociaciones, sindicatos, cooperativas, etc,), cuenta propia y voluntario. </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</si>
  <si>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</si>
  <si>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</si>
  <si>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</si>
  <si>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13/ Porcentaje que representa la población desempleada y la ocupada que busca otro empleo, respecto de la fuerza de trabajo.</t>
  </si>
  <si>
    <t>3.5 Formalidad e informalidad</t>
  </si>
  <si>
    <t>Ocupado con empleo formal</t>
  </si>
  <si>
    <t>Ocupado con empleo informal</t>
  </si>
  <si>
    <t xml:space="preserve">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</si>
  <si>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t xml:space="preserve">15/ Porcentaje de la población ocupada con empleo informal respecto a la población ocupada. </t>
  </si>
  <si>
    <t>Cuadro 1.1</t>
  </si>
  <si>
    <t>Cuadro 1.2</t>
  </si>
  <si>
    <t>Cuadro 2.1</t>
  </si>
  <si>
    <t>Cuadro 2.2</t>
  </si>
  <si>
    <t>Cuadro 3.1</t>
  </si>
  <si>
    <t>Cuadro 3.2</t>
  </si>
  <si>
    <t>Cuadro 4.1</t>
  </si>
  <si>
    <t>Cuadro 4.2</t>
  </si>
  <si>
    <t xml:space="preserve">        5 salarios mínimos o más</t>
  </si>
  <si>
    <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</si>
  <si>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</si>
  <si>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</si>
  <si>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Por razones del mercado y cierre de actividades propias</t>
    </r>
    <r>
      <rPr>
        <vertAlign val="superscript"/>
        <sz val="11"/>
        <color indexed="8"/>
        <rFont val="Open Sans Condensed regular"/>
      </rPr>
      <t>6/</t>
    </r>
  </si>
  <si>
    <r>
      <t>Por razones personales</t>
    </r>
    <r>
      <rPr>
        <vertAlign val="superscript"/>
        <sz val="11"/>
        <color indexed="8"/>
        <rFont val="Open Sans Condensed regular"/>
      </rPr>
      <t>7/</t>
    </r>
  </si>
  <si>
    <r>
      <t>No disponible para trabajar</t>
    </r>
    <r>
      <rPr>
        <vertAlign val="superscript"/>
        <sz val="11"/>
        <color indexed="8"/>
        <rFont val="Open Sans Condensed regular"/>
      </rPr>
      <t>8/</t>
    </r>
  </si>
  <si>
    <r>
      <t>Disponible con limitaciones</t>
    </r>
    <r>
      <rPr>
        <vertAlign val="superscript"/>
        <sz val="11"/>
        <color indexed="8"/>
        <rFont val="Open Sans Condensed regular"/>
      </rPr>
      <t>9/</t>
    </r>
  </si>
  <si>
    <r>
      <t>Disponible desalentada</t>
    </r>
    <r>
      <rPr>
        <vertAlign val="superscript"/>
        <sz val="11"/>
        <color indexed="8"/>
        <rFont val="Open Sans Condensed regular"/>
      </rPr>
      <t>10/</t>
    </r>
  </si>
  <si>
    <r>
      <t>Tasa de ocupación</t>
    </r>
    <r>
      <rPr>
        <vertAlign val="superscript"/>
        <sz val="11"/>
        <color theme="1"/>
        <rFont val="Open Sans Condensed regular"/>
      </rPr>
      <t>11/</t>
    </r>
  </si>
  <si>
    <r>
      <t>Tasa de desempleo</t>
    </r>
    <r>
      <rPr>
        <vertAlign val="superscript"/>
        <sz val="11"/>
        <color theme="1"/>
        <rFont val="Open Sans Condensed regular"/>
      </rPr>
      <t>12/</t>
    </r>
  </si>
  <si>
    <r>
      <t>Tasa de presión general</t>
    </r>
    <r>
      <rPr>
        <vertAlign val="superscript"/>
        <sz val="11"/>
        <color theme="1"/>
        <rFont val="Open Sans Condensed regular"/>
      </rPr>
      <t>13/</t>
    </r>
  </si>
  <si>
    <r>
      <t>Porcentaje de ocupados con seguro por trabajo</t>
    </r>
    <r>
      <rPr>
        <vertAlign val="superscript"/>
        <sz val="11"/>
        <color theme="1"/>
        <rFont val="Open Sans Condensed regular"/>
      </rPr>
      <t>14/</t>
    </r>
  </si>
  <si>
    <r>
      <t>Porcentaje de ocupados con empleo informal</t>
    </r>
    <r>
      <rPr>
        <vertAlign val="superscript"/>
        <sz val="11"/>
        <color theme="1"/>
        <rFont val="Open Sans Condensed regular"/>
      </rPr>
      <t>15/</t>
    </r>
  </si>
  <si>
    <r>
      <t>Tasa de desempleo ampliado</t>
    </r>
    <r>
      <rPr>
        <vertAlign val="superscript"/>
        <sz val="11"/>
        <color theme="1"/>
        <rFont val="Open Sans Condensed regular"/>
      </rPr>
      <t>16/</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</si>
  <si>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</si>
  <si>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</si>
  <si>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</si>
  <si>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4.3 Nivel de educación</t>
    </r>
    <r>
      <rPr>
        <b/>
        <vertAlign val="superscript"/>
        <sz val="11"/>
        <color indexed="8"/>
        <rFont val="Open Sans Condensed bold"/>
      </rPr>
      <t>3/</t>
    </r>
  </si>
  <si>
    <r>
      <t>5.3 Nivel de educación</t>
    </r>
    <r>
      <rPr>
        <b/>
        <vertAlign val="superscript"/>
        <sz val="11"/>
        <color indexed="8"/>
        <rFont val="Open Sans Condensed bold"/>
      </rPr>
      <t>3/</t>
    </r>
  </si>
  <si>
    <r>
      <t>Otros</t>
    </r>
    <r>
      <rPr>
        <vertAlign val="superscript"/>
        <sz val="11"/>
        <color indexed="8"/>
        <rFont val="Open Sans Condensed regular"/>
      </rPr>
      <t>1/</t>
    </r>
  </si>
  <si>
    <r>
      <t>Comunicación y otros servicios</t>
    </r>
    <r>
      <rPr>
        <vertAlign val="superscript"/>
        <sz val="11"/>
        <color indexed="8"/>
        <rFont val="Open Sans Condensed regular"/>
      </rPr>
      <t>2/</t>
    </r>
  </si>
  <si>
    <r>
      <t>Ocupación calificada alta</t>
    </r>
    <r>
      <rPr>
        <vertAlign val="superscript"/>
        <sz val="11"/>
        <color indexed="8"/>
        <rFont val="Open Sans Condensed regular"/>
      </rPr>
      <t>3/</t>
    </r>
  </si>
  <si>
    <r>
      <t>Ocupación calificada media</t>
    </r>
    <r>
      <rPr>
        <vertAlign val="superscript"/>
        <sz val="11"/>
        <color indexed="8"/>
        <rFont val="Open Sans Condensed regular"/>
      </rPr>
      <t>4/</t>
    </r>
  </si>
  <si>
    <r>
      <t>Auxiliar no remunerado</t>
    </r>
    <r>
      <rPr>
        <vertAlign val="superscript"/>
        <sz val="11"/>
        <color indexed="8"/>
        <rFont val="Open Sans Condensed regular"/>
      </rPr>
      <t>5/</t>
    </r>
  </si>
  <si>
    <t>N° de cuadro</t>
  </si>
  <si>
    <t>Título del cuadro</t>
  </si>
  <si>
    <r>
      <t>Otros</t>
    </r>
    <r>
      <rPr>
        <vertAlign val="superscript"/>
        <sz val="11"/>
        <color indexed="8"/>
        <rFont val="Open Sans Condensed regular"/>
      </rPr>
      <t>3/</t>
    </r>
  </si>
  <si>
    <r>
      <t xml:space="preserve">Otros </t>
    </r>
    <r>
      <rPr>
        <vertAlign val="superscript"/>
        <sz val="11"/>
        <color indexed="8"/>
        <rFont val="Open Sans Condensed regular"/>
      </rPr>
      <t>3/</t>
    </r>
  </si>
  <si>
    <r>
      <t>1.3 Grupo de horas efectivas trabajadas</t>
    </r>
    <r>
      <rPr>
        <b/>
        <vertAlign val="superscript"/>
        <sz val="11"/>
        <color indexed="8"/>
        <rFont val="Open Sans Condensed bold"/>
      </rPr>
      <t>2/</t>
    </r>
  </si>
  <si>
    <r>
      <t>1.5 Rango de ingreso</t>
    </r>
    <r>
      <rPr>
        <b/>
        <vertAlign val="superscript"/>
        <sz val="11"/>
        <color indexed="8"/>
        <rFont val="Open Sans Condensed bold"/>
      </rPr>
      <t>4/</t>
    </r>
  </si>
  <si>
    <r>
      <t>2.3 Grupo de horas efectivas trabajadas</t>
    </r>
    <r>
      <rPr>
        <b/>
        <vertAlign val="superscript"/>
        <sz val="11"/>
        <color indexed="8"/>
        <rFont val="Open Sans Condensed bold"/>
      </rPr>
      <t>2/</t>
    </r>
  </si>
  <si>
    <r>
      <t>2.5 Rango de ingreso</t>
    </r>
    <r>
      <rPr>
        <b/>
        <vertAlign val="superscript"/>
        <sz val="11"/>
        <color indexed="8"/>
        <rFont val="Open Sans Condensed bold"/>
      </rPr>
      <t>4/</t>
    </r>
  </si>
  <si>
    <r>
      <t>Otros</t>
    </r>
    <r>
      <rPr>
        <vertAlign val="superscript"/>
        <sz val="11"/>
        <color indexed="8"/>
        <rFont val="Open Sans Condensed regular"/>
      </rPr>
      <t>2/</t>
    </r>
  </si>
  <si>
    <r>
      <t>Comunicación y otros servicios</t>
    </r>
    <r>
      <rPr>
        <vertAlign val="superscript"/>
        <sz val="11"/>
        <color indexed="8"/>
        <rFont val="Open Sans Condensed regular"/>
      </rPr>
      <t>3/</t>
    </r>
  </si>
  <si>
    <r>
      <t>Directores y Gerentes</t>
    </r>
    <r>
      <rPr>
        <vertAlign val="superscript"/>
        <sz val="11"/>
        <color indexed="8"/>
        <rFont val="Open Sans Condensed regular"/>
      </rPr>
      <t>4/</t>
    </r>
  </si>
  <si>
    <r>
      <t>Ocupación calificada alta</t>
    </r>
    <r>
      <rPr>
        <vertAlign val="superscript"/>
        <sz val="11"/>
        <color indexed="8"/>
        <rFont val="Open Sans Condensed regular"/>
      </rPr>
      <t>5/</t>
    </r>
  </si>
  <si>
    <r>
      <t>Ocupación calificada media</t>
    </r>
    <r>
      <rPr>
        <vertAlign val="superscript"/>
        <sz val="11"/>
        <color indexed="8"/>
        <rFont val="Open Sans Condensed regular"/>
      </rPr>
      <t>6/</t>
    </r>
  </si>
  <si>
    <t>Principales indicadores interanuales del mercado laboral costarricense EFM 2024</t>
  </si>
  <si>
    <t>Fuente: INEC-Costa Rica. Encuesta Continua de Empleo (ECE), 2024.</t>
  </si>
  <si>
    <t>Costa Rica: Población nacional según indicadores generales de la condición de actividad, Enero - Marzo 2024</t>
  </si>
  <si>
    <t>I 2024</t>
  </si>
  <si>
    <t>Ene - Mar</t>
  </si>
  <si>
    <t xml:space="preserve">Fuente: INEC- Costa Rica . Encuesta Continua de Empleo (ECE), 2024. </t>
  </si>
  <si>
    <t>Costa Rica zona urbana: Población nacional según indicadores generales de la condición de actividad, Enero - Marzo 2024</t>
  </si>
  <si>
    <t>Costa Rica zona rural: Población nacional según indicadores generales de la condición de actividad, Enero - Marzo 2024</t>
  </si>
  <si>
    <t>Costa Rica hombres: Población nacional según indicadores generales de la condición de actividad, Enero - Marzo 2024</t>
  </si>
  <si>
    <t>Costa Rica mujeres: Población nacional según indicadores generales de la condición de actividad, Enero - Marzo 2024</t>
  </si>
  <si>
    <t>Costa Rica: Población ocupada según características del empleo, Enero - Marzo 2024</t>
  </si>
  <si>
    <t>Costa Rica zona urbana: Población ocupada según características del empleo, Enero - Marzo 2024</t>
  </si>
  <si>
    <t>Costa Rica zona rural: Población ocupada según características del empleo, Enero - Marzo 2024</t>
  </si>
  <si>
    <t>Costa Rica hombres: Población ocupada según características del empleo, Enero - Marzo 2024</t>
  </si>
  <si>
    <t>Costa Rica mujeres: Población ocupada según características del empleo, Enero - Marzo 2024</t>
  </si>
  <si>
    <r>
      <t xml:space="preserve">Costa Rica: Población ocupada según condición del empleo de las personas asalariadas e independientes </t>
    </r>
    <r>
      <rPr>
        <b/>
        <vertAlign val="superscript"/>
        <sz val="12"/>
        <color theme="1"/>
        <rFont val="Open Sans Condensed bold"/>
      </rPr>
      <t>1/</t>
    </r>
    <r>
      <rPr>
        <b/>
        <sz val="12"/>
        <color theme="1"/>
        <rFont val="Open Sans Condensed bold"/>
      </rPr>
      <t>, Enero - Marzo 2024</t>
    </r>
  </si>
  <si>
    <r>
      <t xml:space="preserve">Costa Rica zona urbana: Población ocupada según condición del empleo de las personas asalariadas e independientes </t>
    </r>
    <r>
      <rPr>
        <b/>
        <vertAlign val="superscript"/>
        <sz val="11"/>
        <color theme="1"/>
        <rFont val="Open Sans Condensed regular"/>
      </rPr>
      <t>1/</t>
    </r>
    <r>
      <rPr>
        <b/>
        <sz val="11"/>
        <color theme="1"/>
        <rFont val="Open Sans Condensed regular"/>
      </rPr>
      <t>, Enero - Marzo 2024</t>
    </r>
  </si>
  <si>
    <r>
      <t xml:space="preserve">Costa Rica zona rural: Población ocupada según condición del empleo de las personas asalariadas e independientes </t>
    </r>
    <r>
      <rPr>
        <b/>
        <vertAlign val="superscript"/>
        <sz val="12"/>
        <color theme="1"/>
        <rFont val="Open Sans Condensed bold"/>
      </rPr>
      <t>1/</t>
    </r>
    <r>
      <rPr>
        <b/>
        <sz val="12"/>
        <color theme="1"/>
        <rFont val="Open Sans Condensed bold"/>
      </rPr>
      <t>, Enero - Marzo 2024</t>
    </r>
  </si>
  <si>
    <r>
      <t xml:space="preserve">Costa Rica hombres: Población ocupada según condición del empleo de las personas asalariadas e independientes </t>
    </r>
    <r>
      <rPr>
        <b/>
        <vertAlign val="superscript"/>
        <sz val="12"/>
        <color theme="1"/>
        <rFont val="Open Sans Condensed bold"/>
      </rPr>
      <t>1/</t>
    </r>
    <r>
      <rPr>
        <b/>
        <sz val="12"/>
        <color theme="1"/>
        <rFont val="Open Sans Condensed bold"/>
      </rPr>
      <t>, Enero - Marzo 2024</t>
    </r>
  </si>
  <si>
    <r>
      <t xml:space="preserve">Costa Rica mujeres: Población ocupada según condición del empleo de las personas asalariadas e independientes </t>
    </r>
    <r>
      <rPr>
        <b/>
        <vertAlign val="superscript"/>
        <sz val="12"/>
        <color theme="1"/>
        <rFont val="Open Sans Condensed bold"/>
      </rPr>
      <t>1/</t>
    </r>
    <r>
      <rPr>
        <b/>
        <sz val="12"/>
        <color theme="1"/>
        <rFont val="Open Sans Condensed bold"/>
      </rPr>
      <t>, Enero - Marzo 2024</t>
    </r>
  </si>
  <si>
    <r>
      <t>Costa Rica: Promedio del ingreso mensual en el empleo principal según características del empleo</t>
    </r>
    <r>
      <rPr>
        <b/>
        <vertAlign val="superscript"/>
        <sz val="12"/>
        <color theme="1"/>
        <rFont val="Open Sans Condensed bold"/>
      </rPr>
      <t>1/</t>
    </r>
    <r>
      <rPr>
        <b/>
        <sz val="12"/>
        <color theme="1"/>
        <rFont val="Open Sans Condensed bold"/>
      </rPr>
      <t>, Enero - Marzo 2024</t>
    </r>
  </si>
  <si>
    <r>
      <t>Costa Rica zona urbana: Promedio del ingreso mensual en el empleo principal según características del empleo</t>
    </r>
    <r>
      <rPr>
        <b/>
        <vertAlign val="superscript"/>
        <sz val="12"/>
        <color theme="1"/>
        <rFont val="Open Sans Condensed bold"/>
      </rPr>
      <t>1/</t>
    </r>
    <r>
      <rPr>
        <b/>
        <sz val="12"/>
        <color theme="1"/>
        <rFont val="Open Sans Condensed bold"/>
      </rPr>
      <t>, Enero - Marzo 2024</t>
    </r>
  </si>
  <si>
    <r>
      <t>Costa Rica zona rural: Promedio del ingreso mensual en el empleo principal según características del empleo</t>
    </r>
    <r>
      <rPr>
        <b/>
        <vertAlign val="superscript"/>
        <sz val="12"/>
        <color theme="1"/>
        <rFont val="Open Sans Condensed bold"/>
      </rPr>
      <t>1/</t>
    </r>
    <r>
      <rPr>
        <b/>
        <sz val="12"/>
        <color theme="1"/>
        <rFont val="Open Sans Condensed bold"/>
      </rPr>
      <t>, Enero - Marzo 2024</t>
    </r>
  </si>
  <si>
    <r>
      <t>Costa Rica hombres: Promedio del ingreso mensual en el empleo principal según características del empleo</t>
    </r>
    <r>
      <rPr>
        <b/>
        <vertAlign val="superscript"/>
        <sz val="12"/>
        <color theme="1"/>
        <rFont val="Calibri"/>
        <family val="2"/>
        <scheme val="minor"/>
      </rPr>
      <t>1/</t>
    </r>
    <r>
      <rPr>
        <b/>
        <sz val="12"/>
        <color theme="1"/>
        <rFont val="Calibri"/>
        <family val="2"/>
        <scheme val="minor"/>
      </rPr>
      <t>, Enero - Marzo 2024</t>
    </r>
  </si>
  <si>
    <r>
      <t>Costa Rica mujeres: Promedio del ingreso mensual en el empleo principal según características del empleo</t>
    </r>
    <r>
      <rPr>
        <b/>
        <vertAlign val="superscript"/>
        <sz val="12"/>
        <color theme="1"/>
        <rFont val="Open Sans Condensed bold"/>
      </rPr>
      <t>1/</t>
    </r>
    <r>
      <rPr>
        <b/>
        <sz val="12"/>
        <color theme="1"/>
        <rFont val="Open Sans Condensed bold"/>
      </rPr>
      <t>, Enero - Marzo 2024</t>
    </r>
  </si>
  <si>
    <t>4/ Se construye con el ingreso total corriente bruto por hora en todos los empleos. Se utiliza el salario mínimo minimorun equivalente por hora que se define por ley cada año. El salario mínimo minimorun por jornada ordinaria para el año 2024 fue ¢11953,65.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</si>
</sst>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43" formatCode="_-* #,##0.00_-;\-* #,##0.00_-;_-* &quot;-&quot;??_-;_-@_-"/>
    <numFmt numFmtId="164" formatCode="###\ ###\ ##0;_(* \(#,##0\);_(* &quot;-&quot;_);_(@_)"/>
    <numFmt numFmtId="165" formatCode="0.0"/>
    <numFmt numFmtId="166" formatCode="###\ ###\ ##0"/>
    <numFmt numFmtId="167" formatCode="#,##0.0"/>
    <numFmt numFmtId="168" formatCode="#,##0.0;_(* \-\ #,##0.0;_(* &quot;-&quot;_);_(@_)"/>
    <numFmt numFmtId="169" formatCode="###\ ###\ ##0;\-###\ ###\ ##0;_(* &quot;-&quot;_);_(@_)"/>
    <numFmt numFmtId="170" formatCode="###0.0"/>
    <numFmt numFmtId="171" formatCode="#,##0;_(* \-\ #,##0;_(* &quot;-&quot;_);_(@_)"/>
    <numFmt numFmtId="172" formatCode="_-* #,##0.0_-;\-* #,##0.0_-;_-* &quot;-&quot;??_-;_-@_-"/>
  </numFmts>
  <fonts count="50"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sz val="10"/>
      <color theme="1"/>
      <name val="Calibri"/>
      <family val="2"/>
      <scheme val="minor"/>
    </font>
    <font>
      <b/>
      <u/>
      <sz val="16"/>
      <color theme="1"/>
      <name val="Calibri"/>
      <family val="2"/>
      <scheme val="minor"/>
    </font>
    <font>
      <b/>
      <sz val="16"/>
      <color theme="1"/>
      <name val="Calibri"/>
      <family val="2"/>
      <scheme val="minor"/>
    </font>
    <font>
      <u/>
      <sz val="11"/>
      <color theme="10"/>
      <name val="Calibri"/>
      <family val="2"/>
      <scheme val="minor"/>
    </font>
    <font>
      <sz val="11"/>
      <name val="Calibri"/>
      <family val="2"/>
      <scheme val="minor"/>
    </font>
    <font>
      <b/>
      <sz val="9"/>
      <color theme="1"/>
      <name val="Calibri"/>
      <family val="2"/>
      <scheme val="minor"/>
    </font>
    <font>
      <b/>
      <sz val="9"/>
      <color indexed="8"/>
      <name val="Calibri"/>
      <family val="2"/>
      <scheme val="minor"/>
    </font>
    <font>
      <sz val="11"/>
      <color theme="1"/>
      <name val="Calibri"/>
      <family val="2"/>
      <scheme val="minor"/>
    </font>
    <font>
      <sz val="12"/>
      <name val="Open Sans Condensed bold"/>
    </font>
    <font>
      <b/>
      <sz val="11"/>
      <color theme="1"/>
      <name val="Open Sans Condensed bold"/>
    </font>
    <font>
      <sz val="11"/>
      <name val="Open Sans Condensed regular"/>
    </font>
    <font>
      <b/>
      <sz val="11"/>
      <color indexed="8"/>
      <name val="Open Sans Condensed bold"/>
    </font>
    <font>
      <b/>
      <sz val="11"/>
      <color indexed="8"/>
      <name val="Open Sans Condensed regular"/>
    </font>
    <font>
      <sz val="11"/>
      <color theme="1"/>
      <name val="Open Sans Condensed regular"/>
    </font>
    <font>
      <sz val="11"/>
      <color indexed="8"/>
      <name val="Open Sans Condensed regular"/>
    </font>
    <font>
      <sz val="8"/>
      <color theme="1"/>
      <name val="Open Sans Condensed regular"/>
    </font>
    <font>
      <b/>
      <sz val="11"/>
      <color theme="1"/>
      <name val="Open Sans Condensed regular"/>
    </font>
    <font>
      <b/>
      <sz val="11"/>
      <name val="Open Sans Condensed regular"/>
    </font>
    <font>
      <b/>
      <sz val="11"/>
      <name val="Open Sans Condensed bold"/>
    </font>
    <font>
      <sz val="11"/>
      <color theme="1"/>
      <name val="Open Sans Condensed bold"/>
    </font>
    <font>
      <sz val="11"/>
      <name val="Open Sans Condensed bold"/>
    </font>
    <font>
      <b/>
      <vertAlign val="superscript"/>
      <sz val="11"/>
      <color indexed="8"/>
      <name val="Open Sans Condensed bold"/>
    </font>
    <font>
      <sz val="8"/>
      <color theme="1"/>
      <name val="Open Sans Condensed bold"/>
    </font>
    <font>
      <vertAlign val="superscript"/>
      <sz val="11"/>
      <color indexed="8"/>
      <name val="Open Sans Condensed regular"/>
    </font>
    <font>
      <vertAlign val="superscript"/>
      <sz val="11"/>
      <color theme="1"/>
      <name val="Open Sans Condensed regular"/>
    </font>
    <font>
      <sz val="8"/>
      <name val="Open Sans Condensed regular"/>
    </font>
    <font>
      <sz val="11"/>
      <color rgb="FFFF0000"/>
      <name val="Open Sans Condensed bold"/>
    </font>
    <font>
      <b/>
      <sz val="12"/>
      <color theme="1"/>
      <name val="Open Sans Condensed bold"/>
    </font>
    <font>
      <sz val="12"/>
      <color theme="1"/>
      <name val="Open Sans Condensed bold"/>
    </font>
    <font>
      <sz val="11"/>
      <name val="MS PGothic"/>
      <family val="2"/>
    </font>
    <font>
      <sz val="11"/>
      <color theme="1"/>
      <name val="MS PGothic"/>
      <family val="2"/>
    </font>
    <font>
      <sz val="11"/>
      <color rgb="FFFF00FF"/>
      <name val="Open Sans Condensed regular"/>
    </font>
    <font>
      <sz val="11"/>
      <color indexed="8"/>
      <name val="Open Sans Condensed bold"/>
    </font>
    <font>
      <sz val="11"/>
      <color theme="1"/>
      <name val="Open Sans Condensed"/>
    </font>
    <font>
      <b/>
      <sz val="12"/>
      <color theme="1"/>
      <name val="Open Sans Condensed"/>
    </font>
    <font>
      <u/>
      <sz val="11"/>
      <color theme="10"/>
      <name val="Open Sans Condensed"/>
    </font>
    <font>
      <sz val="11"/>
      <color indexed="8"/>
      <name val="Open Sans Condensed"/>
    </font>
    <font>
      <sz val="11"/>
      <name val="Open Sans Condensed"/>
    </font>
    <font>
      <sz val="14"/>
      <color theme="1"/>
      <name val="Open Sans Condensed"/>
    </font>
    <font>
      <b/>
      <vertAlign val="superscript"/>
      <sz val="11"/>
      <color theme="1"/>
      <name val="Open Sans Condensed regular"/>
    </font>
    <font>
      <b/>
      <sz val="12"/>
      <name val="Open Sans Condensed bold"/>
    </font>
    <font>
      <b/>
      <vertAlign val="superscript"/>
      <sz val="12"/>
      <color theme="1"/>
      <name val="Open Sans Condensed bold"/>
    </font>
    <font>
      <b/>
      <vertAlign val="superscript"/>
      <sz val="12"/>
      <color theme="1"/>
      <name val="Calibri"/>
      <family val="2"/>
      <scheme val="minor"/>
    </font>
    <font>
      <b/>
      <sz val="12"/>
      <color theme="1"/>
      <name val="Calibri"/>
      <family val="2"/>
      <scheme val="minor"/>
    </font>
    <font>
      <sz val="12"/>
      <color theme="1"/>
      <name val="Calibri"/>
      <family val="2"/>
      <scheme val="minor"/>
    </font>
  </fonts>
  <fills count="11">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7" tint="0.39997558519241921"/>
        <bgColor indexed="64"/>
      </patternFill>
    </fill>
    <fill>
      <patternFill patternType="solid">
        <fgColor rgb="FFB8DBE1"/>
        <bgColor indexed="64"/>
      </patternFill>
    </fill>
    <fill>
      <patternFill patternType="solid">
        <fgColor rgb="FFDCE6F1"/>
        <bgColor indexed="64"/>
      </patternFill>
    </fill>
    <fill>
      <patternFill patternType="solid">
        <fgColor rgb="FFB8DBFF"/>
        <bgColor indexed="64"/>
      </patternFill>
    </fill>
    <fill>
      <patternFill patternType="solid">
        <fgColor rgb="FFD4E9EC"/>
        <bgColor indexed="64"/>
      </patternFill>
    </fill>
  </fills>
  <borders count="23">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diagonal/>
    </border>
    <border>
      <left/>
      <right/>
      <top style="medium">
        <color auto="1"/>
      </top>
      <bottom style="thin">
        <color auto="1"/>
      </bottom>
      <diagonal/>
    </border>
    <border>
      <left/>
      <right/>
      <top style="medium">
        <color auto="1"/>
      </top>
      <bottom style="thin">
        <color auto="1"/>
      </bottom>
      <diagonal/>
    </border>
    <border>
      <left/>
      <right/>
      <top style="medium">
        <color indexed="8"/>
      </top>
      <bottom/>
      <diagonal/>
    </border>
    <border>
      <left/>
      <right/>
      <top style="medium">
        <color auto="1"/>
      </top>
      <bottom style="thin">
        <color auto="1"/>
      </bottom>
      <diagonal/>
    </border>
    <border>
      <left/>
      <right/>
      <top style="medium">
        <color auto="1"/>
      </top>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medium">
        <color auto="1"/>
      </top>
      <bottom style="thin">
        <color auto="1"/>
      </bottom>
      <diagonal/>
    </border>
    <border>
      <left/>
      <right/>
      <top style="medium">
        <color auto="1"/>
      </top>
      <bottom style="thin">
        <color auto="1"/>
      </bottom>
      <diagonal/>
    </border>
  </borders>
  <cellStyleXfs count="134">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applyNumberFormat="0" applyFill="0" applyBorder="0" applyAlignment="0" applyProtection="0"/>
    <xf numFmtId="0" fontId="10" fillId="0" borderId="4" applyFont="0" applyFill="0" applyAlignment="0">
      <alignment vertical="center"/>
    </xf>
    <xf numFmtId="0" fontId="11" fillId="0" borderId="4">
      <alignment vertical="center" wrapText="1"/>
    </xf>
    <xf numFmtId="0" fontId="10" fillId="0" borderId="6" applyFont="0" applyFill="0" applyAlignment="0">
      <alignment vertical="center"/>
    </xf>
    <xf numFmtId="0" fontId="11" fillId="0" borderId="6">
      <alignment vertical="center" wrapText="1"/>
    </xf>
    <xf numFmtId="0" fontId="10" fillId="0" borderId="7" applyFont="0" applyFill="0" applyAlignment="0">
      <alignment vertical="center"/>
    </xf>
    <xf numFmtId="0" fontId="11" fillId="0" borderId="7">
      <alignment vertical="center" wrapText="1"/>
    </xf>
    <xf numFmtId="0" fontId="10" fillId="0" borderId="9" applyFont="0" applyFill="0" applyAlignment="0">
      <alignment vertical="center"/>
    </xf>
    <xf numFmtId="0" fontId="11" fillId="0" borderId="9">
      <alignment vertical="center" wrapText="1"/>
    </xf>
    <xf numFmtId="0" fontId="10" fillId="0" borderId="11" applyFont="0" applyFill="0" applyAlignment="0">
      <alignment vertical="center"/>
    </xf>
    <xf numFmtId="0" fontId="11" fillId="0" borderId="11">
      <alignment vertical="center" wrapText="1"/>
    </xf>
    <xf numFmtId="0" fontId="11" fillId="0" borderId="13">
      <alignment vertical="center" wrapText="1"/>
    </xf>
    <xf numFmtId="0" fontId="11" fillId="0" borderId="12">
      <alignment vertical="center" wrapText="1"/>
    </xf>
    <xf numFmtId="0" fontId="10" fillId="0" borderId="12" applyFont="0" applyFill="0" applyAlignment="0">
      <alignment vertical="center"/>
    </xf>
    <xf numFmtId="0" fontId="12" fillId="0" borderId="0"/>
    <xf numFmtId="0" fontId="10" fillId="0" borderId="13" applyFont="0" applyFill="0" applyAlignment="0">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1" fillId="0" borderId="13">
      <alignment vertical="center" wrapText="1"/>
    </xf>
    <xf numFmtId="0" fontId="10" fillId="0" borderId="13" applyFont="0" applyFill="0" applyAlignment="0">
      <alignment vertical="center"/>
    </xf>
    <xf numFmtId="43" fontId="12" fillId="0" borderId="0" applyFont="0" applyFill="0" applyBorder="0" applyAlignment="0" applyProtection="0"/>
    <xf numFmtId="0" fontId="10" fillId="0" borderId="14" applyFont="0" applyFill="0" applyAlignment="0">
      <alignment vertical="center"/>
    </xf>
    <xf numFmtId="0" fontId="11" fillId="0" borderId="14">
      <alignment vertical="center" wrapText="1"/>
    </xf>
    <xf numFmtId="0" fontId="11" fillId="0" borderId="15">
      <alignment vertical="center" wrapText="1"/>
    </xf>
    <xf numFmtId="0" fontId="10" fillId="0" borderId="15" applyFont="0" applyFill="0" applyAlignment="0">
      <alignment vertical="center"/>
    </xf>
    <xf numFmtId="0" fontId="10" fillId="0" borderId="15" applyFont="0" applyFill="0" applyAlignment="0">
      <alignment vertical="center"/>
    </xf>
    <xf numFmtId="0" fontId="11" fillId="0" borderId="15">
      <alignment vertical="center" wrapText="1"/>
    </xf>
    <xf numFmtId="0" fontId="10" fillId="0" borderId="15" applyFont="0" applyFill="0" applyAlignment="0">
      <alignment vertical="center"/>
    </xf>
    <xf numFmtId="0" fontId="11" fillId="0" borderId="15">
      <alignment vertical="center" wrapText="1"/>
    </xf>
    <xf numFmtId="0" fontId="10" fillId="0" borderId="15" applyFont="0" applyFill="0" applyAlignment="0">
      <alignment vertical="center"/>
    </xf>
    <xf numFmtId="0" fontId="11" fillId="0" borderId="15">
      <alignment vertical="center" wrapText="1"/>
    </xf>
    <xf numFmtId="0" fontId="11" fillId="0" borderId="15">
      <alignment vertical="center" wrapText="1"/>
    </xf>
    <xf numFmtId="0" fontId="10" fillId="0" borderId="15" applyFont="0" applyFill="0" applyAlignment="0">
      <alignment vertical="center"/>
    </xf>
    <xf numFmtId="0" fontId="10" fillId="0" borderId="15" applyFont="0" applyFill="0" applyAlignment="0">
      <alignment vertical="center"/>
    </xf>
    <xf numFmtId="0" fontId="11" fillId="0" borderId="15">
      <alignment vertical="center" wrapText="1"/>
    </xf>
    <xf numFmtId="0" fontId="11" fillId="0" borderId="15">
      <alignment vertical="center" wrapText="1"/>
    </xf>
    <xf numFmtId="0" fontId="10" fillId="0" borderId="15" applyFont="0" applyFill="0" applyAlignment="0">
      <alignment vertical="center"/>
    </xf>
    <xf numFmtId="0" fontId="11" fillId="0" borderId="21">
      <alignment vertical="center" wrapText="1"/>
    </xf>
    <xf numFmtId="0" fontId="10" fillId="0" borderId="21" applyFont="0" applyFill="0" applyAlignment="0">
      <alignment vertical="center"/>
    </xf>
    <xf numFmtId="0" fontId="11" fillId="0" borderId="21">
      <alignment vertical="center" wrapText="1"/>
    </xf>
    <xf numFmtId="0" fontId="10" fillId="0" borderId="21" applyFont="0" applyFill="0" applyAlignment="0">
      <alignment vertical="center"/>
    </xf>
    <xf numFmtId="0" fontId="10" fillId="0" borderId="22" applyFont="0" applyFill="0" applyAlignment="0">
      <alignment vertical="center"/>
    </xf>
    <xf numFmtId="0" fontId="11" fillId="0" borderId="22">
      <alignment vertical="center" wrapText="1"/>
    </xf>
    <xf numFmtId="0" fontId="10" fillId="0" borderId="22" applyFont="0" applyFill="0" applyAlignment="0">
      <alignment vertical="center"/>
    </xf>
    <xf numFmtId="0" fontId="11" fillId="0" borderId="22">
      <alignment vertical="center" wrapText="1"/>
    </xf>
    <xf numFmtId="43" fontId="12" fillId="0" borderId="0" applyFont="0" applyFill="0" applyBorder="0" applyAlignment="0" applyProtection="0"/>
  </cellStyleXfs>
  <cellXfs count="342">
    <xf numFmtId="0" fontId="0" fillId="0" borderId="0" xfId="0"/>
    <xf numFmtId="0" fontId="3" fillId="0" borderId="0" xfId="0" applyFont="1" applyFill="1"/>
    <xf numFmtId="0" fontId="4" fillId="0" borderId="0" xfId="0" applyFont="1" applyFill="1"/>
    <xf numFmtId="0" fontId="4" fillId="0" borderId="0" xfId="0" applyFont="1" applyFill="1" applyAlignment="1">
      <alignment horizontal="center" vertical="center"/>
    </xf>
    <xf numFmtId="0" fontId="4" fillId="0" borderId="0" xfId="0" applyFont="1"/>
    <xf numFmtId="0" fontId="3" fillId="0" borderId="0" xfId="0" applyFont="1"/>
    <xf numFmtId="0" fontId="7" fillId="0" borderId="0" xfId="0" applyFont="1" applyAlignment="1">
      <alignment vertical="center"/>
    </xf>
    <xf numFmtId="0" fontId="2" fillId="0" borderId="0" xfId="0" applyFont="1" applyFill="1" applyBorder="1" applyAlignment="1">
      <alignment vertical="center"/>
    </xf>
    <xf numFmtId="0" fontId="4" fillId="0" borderId="0" xfId="0" applyFont="1" applyBorder="1"/>
    <xf numFmtId="0" fontId="4" fillId="0" borderId="0" xfId="0" applyFont="1" applyFill="1"/>
    <xf numFmtId="1" fontId="4" fillId="0" borderId="0" xfId="0" applyNumberFormat="1" applyFont="1"/>
    <xf numFmtId="3" fontId="3" fillId="0" borderId="2" xfId="3" applyNumberFormat="1" applyFont="1" applyFill="1" applyBorder="1" applyAlignment="1">
      <alignment horizontal="right" vertical="top"/>
    </xf>
    <xf numFmtId="0" fontId="4" fillId="0" borderId="0" xfId="0" applyFont="1" applyFill="1"/>
    <xf numFmtId="0" fontId="13" fillId="0" borderId="0" xfId="0" applyFont="1" applyAlignment="1">
      <alignment horizontal="left" vertical="center"/>
    </xf>
    <xf numFmtId="0" fontId="14" fillId="7" borderId="16" xfId="0" applyFont="1" applyFill="1" applyBorder="1" applyAlignment="1">
      <alignment horizontal="center" vertical="center" wrapText="1"/>
    </xf>
    <xf numFmtId="0" fontId="15" fillId="0" borderId="0" xfId="1" applyFont="1" applyFill="1" applyBorder="1" applyAlignment="1">
      <alignment horizontal="left"/>
    </xf>
    <xf numFmtId="0" fontId="17" fillId="0" borderId="0" xfId="1" applyFont="1" applyFill="1" applyBorder="1" applyAlignment="1">
      <alignment horizontal="left" wrapText="1"/>
    </xf>
    <xf numFmtId="0" fontId="18" fillId="5" borderId="0" xfId="0" applyFont="1" applyFill="1" applyAlignment="1">
      <alignment horizontal="left" vertical="center" indent="2"/>
    </xf>
    <xf numFmtId="0" fontId="19" fillId="0" borderId="0" xfId="1" applyFont="1" applyFill="1" applyBorder="1" applyAlignment="1">
      <alignment horizontal="left" wrapText="1"/>
    </xf>
    <xf numFmtId="0" fontId="19" fillId="0" borderId="0" xfId="1" applyFont="1" applyFill="1" applyBorder="1" applyAlignment="1">
      <alignment horizontal="left" wrapText="1" indent="2"/>
    </xf>
    <xf numFmtId="0" fontId="19" fillId="0" borderId="0" xfId="1" applyFont="1" applyFill="1" applyBorder="1" applyAlignment="1">
      <alignment horizontal="left" wrapText="1" indent="1"/>
    </xf>
    <xf numFmtId="0" fontId="19" fillId="0" borderId="0" xfId="4" applyFont="1" applyBorder="1" applyAlignment="1">
      <alignment horizontal="left" wrapText="1"/>
    </xf>
    <xf numFmtId="0" fontId="18" fillId="5" borderId="0" xfId="0" applyFont="1" applyFill="1" applyAlignment="1">
      <alignment vertical="center"/>
    </xf>
    <xf numFmtId="0" fontId="18" fillId="0" borderId="0" xfId="0" applyFont="1" applyFill="1" applyBorder="1" applyAlignment="1">
      <alignment horizontal="left" indent="1"/>
    </xf>
    <xf numFmtId="0" fontId="18" fillId="0" borderId="0" xfId="0" applyFont="1" applyFill="1" applyBorder="1" applyAlignment="1">
      <alignment horizontal="left" indent="2"/>
    </xf>
    <xf numFmtId="0" fontId="18" fillId="5" borderId="18" xfId="0" applyFont="1" applyFill="1" applyBorder="1" applyAlignment="1">
      <alignment horizontal="left" vertical="center" indent="2"/>
    </xf>
    <xf numFmtId="0" fontId="14" fillId="7" borderId="17" xfId="0" applyFont="1" applyFill="1" applyBorder="1" applyAlignment="1">
      <alignment horizontal="center" vertical="center" wrapText="1"/>
    </xf>
    <xf numFmtId="0" fontId="16" fillId="8" borderId="0" xfId="4" applyFont="1" applyFill="1" applyBorder="1" applyAlignment="1">
      <alignment horizontal="left" vertical="center" indent="1"/>
    </xf>
    <xf numFmtId="0" fontId="9" fillId="0" borderId="0" xfId="0" applyFont="1" applyFill="1"/>
    <xf numFmtId="0" fontId="9" fillId="0" borderId="0" xfId="0" applyFont="1" applyFill="1" applyBorder="1" applyAlignment="1">
      <alignment vertical="top" wrapText="1"/>
    </xf>
    <xf numFmtId="0" fontId="15" fillId="0" borderId="0" xfId="0" applyFont="1" applyFill="1"/>
    <xf numFmtId="0" fontId="18" fillId="0" borderId="0" xfId="0" applyFont="1" applyFill="1"/>
    <xf numFmtId="0" fontId="18" fillId="0" borderId="0" xfId="0" applyFont="1" applyFill="1" applyAlignment="1">
      <alignment horizontal="center" vertical="center"/>
    </xf>
    <xf numFmtId="0" fontId="15" fillId="0" borderId="0" xfId="0" applyFont="1" applyFill="1" applyAlignment="1">
      <alignment horizontal="center" vertical="center"/>
    </xf>
    <xf numFmtId="0" fontId="15" fillId="0" borderId="0" xfId="0" applyFont="1" applyFill="1" applyAlignment="1">
      <alignment horizontal="center"/>
    </xf>
    <xf numFmtId="0" fontId="21" fillId="0" borderId="0" xfId="0" applyFont="1" applyFill="1"/>
    <xf numFmtId="1" fontId="18" fillId="0" borderId="0" xfId="0" applyNumberFormat="1" applyFont="1" applyFill="1"/>
    <xf numFmtId="0" fontId="18" fillId="3" borderId="0" xfId="0" applyFont="1" applyFill="1"/>
    <xf numFmtId="0" fontId="18" fillId="0" borderId="0" xfId="0" applyFont="1" applyFill="1" applyBorder="1"/>
    <xf numFmtId="0" fontId="18" fillId="0" borderId="0" xfId="0" applyFont="1"/>
    <xf numFmtId="0" fontId="18" fillId="4" borderId="0" xfId="0" applyFont="1" applyFill="1"/>
    <xf numFmtId="165" fontId="18" fillId="0" borderId="0" xfId="0" applyNumberFormat="1" applyFont="1"/>
    <xf numFmtId="166" fontId="18" fillId="0" borderId="0" xfId="0" applyNumberFormat="1" applyFont="1"/>
    <xf numFmtId="165" fontId="18" fillId="0" borderId="0" xfId="0" applyNumberFormat="1" applyFont="1" applyFill="1"/>
    <xf numFmtId="166" fontId="18" fillId="0" borderId="0" xfId="0" applyNumberFormat="1" applyFont="1" applyFill="1"/>
    <xf numFmtId="167" fontId="18" fillId="0" borderId="0" xfId="0" applyNumberFormat="1" applyFont="1" applyFill="1"/>
    <xf numFmtId="2" fontId="18" fillId="0" borderId="0" xfId="0" applyNumberFormat="1" applyFont="1" applyFill="1"/>
    <xf numFmtId="4" fontId="18" fillId="0" borderId="0" xfId="0" applyNumberFormat="1" applyFont="1" applyFill="1"/>
    <xf numFmtId="0" fontId="15" fillId="0" borderId="0" xfId="0" applyFont="1" applyFill="1" applyBorder="1" applyAlignment="1">
      <alignment horizontal="center"/>
    </xf>
    <xf numFmtId="165" fontId="18" fillId="0" borderId="0" xfId="0" applyNumberFormat="1" applyFont="1" applyFill="1" applyBorder="1"/>
    <xf numFmtId="0" fontId="15" fillId="0" borderId="0" xfId="0" applyFont="1" applyFill="1" applyBorder="1" applyAlignment="1">
      <alignment vertical="top" wrapText="1"/>
    </xf>
    <xf numFmtId="0" fontId="18" fillId="0" borderId="0" xfId="0" applyFont="1" applyFill="1" applyBorder="1" applyAlignment="1">
      <alignment vertical="top" wrapText="1"/>
    </xf>
    <xf numFmtId="0" fontId="24" fillId="0" borderId="0" xfId="0" applyFont="1" applyFill="1" applyAlignment="1">
      <alignment horizontal="center" vertical="center"/>
    </xf>
    <xf numFmtId="0" fontId="25" fillId="8" borderId="0" xfId="0" applyFont="1" applyFill="1" applyAlignment="1">
      <alignment horizontal="center"/>
    </xf>
    <xf numFmtId="0" fontId="24" fillId="8" borderId="0" xfId="0" applyFont="1" applyFill="1"/>
    <xf numFmtId="0" fontId="25" fillId="8" borderId="0" xfId="0" applyFont="1" applyFill="1" applyBorder="1" applyAlignment="1">
      <alignment horizontal="center"/>
    </xf>
    <xf numFmtId="0" fontId="24" fillId="8" borderId="0" xfId="0" applyFont="1" applyFill="1" applyBorder="1"/>
    <xf numFmtId="0" fontId="12" fillId="0" borderId="0" xfId="0" applyFont="1" applyFill="1"/>
    <xf numFmtId="166" fontId="18" fillId="0" borderId="0" xfId="0" applyNumberFormat="1" applyFont="1" applyFill="1" applyBorder="1" applyAlignment="1">
      <alignment horizontal="right"/>
    </xf>
    <xf numFmtId="0" fontId="18" fillId="0" borderId="0" xfId="0" applyFont="1" applyFill="1" applyBorder="1" applyAlignment="1">
      <alignment horizontal="right"/>
    </xf>
    <xf numFmtId="164" fontId="19" fillId="0" borderId="0" xfId="0" applyNumberFormat="1" applyFont="1" applyFill="1" applyBorder="1" applyAlignment="1">
      <alignment horizontal="right"/>
    </xf>
    <xf numFmtId="164" fontId="17" fillId="0" borderId="0" xfId="3" applyNumberFormat="1" applyFont="1" applyFill="1" applyBorder="1" applyAlignment="1">
      <alignment horizontal="right"/>
    </xf>
    <xf numFmtId="168" fontId="17" fillId="0" borderId="0" xfId="3" applyNumberFormat="1" applyFont="1" applyFill="1" applyBorder="1" applyAlignment="1">
      <alignment horizontal="right"/>
    </xf>
    <xf numFmtId="169" fontId="19" fillId="0" borderId="0" xfId="3" applyNumberFormat="1" applyFont="1" applyFill="1" applyBorder="1" applyAlignment="1">
      <alignment horizontal="right"/>
    </xf>
    <xf numFmtId="168" fontId="19" fillId="0" borderId="0" xfId="3" applyNumberFormat="1" applyFont="1" applyFill="1" applyBorder="1" applyAlignment="1">
      <alignment horizontal="right"/>
    </xf>
    <xf numFmtId="164" fontId="19" fillId="0" borderId="0" xfId="3" applyNumberFormat="1" applyFont="1" applyFill="1" applyBorder="1" applyAlignment="1">
      <alignment horizontal="right"/>
    </xf>
    <xf numFmtId="164" fontId="17" fillId="0" borderId="0" xfId="0" applyNumberFormat="1" applyFont="1" applyFill="1" applyBorder="1" applyAlignment="1">
      <alignment horizontal="right"/>
    </xf>
    <xf numFmtId="0" fontId="15" fillId="5" borderId="0" xfId="0" applyFont="1" applyFill="1" applyAlignment="1">
      <alignment horizontal="center"/>
    </xf>
    <xf numFmtId="168" fontId="19" fillId="0" borderId="0" xfId="1" applyNumberFormat="1" applyFont="1" applyFill="1" applyBorder="1" applyAlignment="1">
      <alignment horizontal="right"/>
    </xf>
    <xf numFmtId="166" fontId="18" fillId="0" borderId="0" xfId="0" applyNumberFormat="1" applyFont="1" applyFill="1" applyAlignment="1">
      <alignment horizontal="right"/>
    </xf>
    <xf numFmtId="0" fontId="18" fillId="0" borderId="0" xfId="0" applyFont="1" applyFill="1" applyAlignment="1">
      <alignment horizontal="right"/>
    </xf>
    <xf numFmtId="165" fontId="19" fillId="0" borderId="0" xfId="3" applyNumberFormat="1" applyFont="1" applyFill="1" applyBorder="1" applyAlignment="1">
      <alignment horizontal="right"/>
    </xf>
    <xf numFmtId="166" fontId="18" fillId="0" borderId="0" xfId="0" applyNumberFormat="1" applyFont="1" applyAlignment="1">
      <alignment horizontal="right"/>
    </xf>
    <xf numFmtId="166" fontId="19" fillId="0" borderId="0" xfId="3" applyNumberFormat="1" applyFont="1" applyFill="1" applyBorder="1" applyAlignment="1">
      <alignment horizontal="right"/>
    </xf>
    <xf numFmtId="164" fontId="18" fillId="0" borderId="0" xfId="0" applyNumberFormat="1" applyFont="1" applyAlignment="1">
      <alignment horizontal="right"/>
    </xf>
    <xf numFmtId="168" fontId="18" fillId="0" borderId="0" xfId="0" applyNumberFormat="1" applyFont="1" applyAlignment="1">
      <alignment horizontal="right"/>
    </xf>
    <xf numFmtId="0" fontId="18" fillId="0" borderId="0" xfId="0" applyFont="1" applyFill="1" applyBorder="1" applyAlignment="1">
      <alignment horizontal="left"/>
    </xf>
    <xf numFmtId="168" fontId="18" fillId="0" borderId="0" xfId="0" applyNumberFormat="1" applyFont="1" applyFill="1" applyBorder="1" applyAlignment="1">
      <alignment horizontal="right"/>
    </xf>
    <xf numFmtId="0" fontId="21" fillId="0" borderId="0" xfId="0" applyFont="1" applyFill="1" applyBorder="1" applyAlignment="1">
      <alignment horizontal="right"/>
    </xf>
    <xf numFmtId="165" fontId="17" fillId="0" borderId="0" xfId="3" applyNumberFormat="1" applyFont="1" applyFill="1" applyBorder="1" applyAlignment="1">
      <alignment horizontal="right"/>
    </xf>
    <xf numFmtId="170" fontId="18" fillId="0" borderId="0" xfId="0" applyNumberFormat="1" applyFont="1" applyFill="1" applyBorder="1" applyAlignment="1">
      <alignment horizontal="right"/>
    </xf>
    <xf numFmtId="167" fontId="18" fillId="0" borderId="0" xfId="0" applyNumberFormat="1" applyFont="1" applyFill="1" applyBorder="1" applyAlignment="1">
      <alignment horizontal="right"/>
    </xf>
    <xf numFmtId="165" fontId="18" fillId="0" borderId="0" xfId="0" applyNumberFormat="1" applyFont="1" applyFill="1" applyBorder="1" applyAlignment="1">
      <alignment horizontal="right"/>
    </xf>
    <xf numFmtId="0" fontId="15" fillId="5" borderId="0" xfId="0" applyFont="1" applyFill="1" applyBorder="1" applyAlignment="1">
      <alignment horizontal="center"/>
    </xf>
    <xf numFmtId="165" fontId="18" fillId="0" borderId="18" xfId="0" applyNumberFormat="1" applyFont="1" applyFill="1" applyBorder="1" applyAlignment="1">
      <alignment horizontal="right"/>
    </xf>
    <xf numFmtId="168" fontId="18" fillId="0" borderId="18" xfId="0" applyNumberFormat="1" applyFont="1" applyFill="1" applyBorder="1" applyAlignment="1">
      <alignment horizontal="right"/>
    </xf>
    <xf numFmtId="0" fontId="15" fillId="0" borderId="18" xfId="0" applyFont="1" applyFill="1" applyBorder="1" applyAlignment="1">
      <alignment horizontal="center"/>
    </xf>
    <xf numFmtId="0" fontId="20" fillId="0" borderId="0" xfId="0" applyFont="1" applyFill="1"/>
    <xf numFmtId="0" fontId="30" fillId="0" borderId="0" xfId="0" applyFont="1" applyFill="1"/>
    <xf numFmtId="165" fontId="14" fillId="8" borderId="0" xfId="0" applyNumberFormat="1" applyFont="1" applyFill="1" applyBorder="1" applyAlignment="1">
      <alignment horizontal="right"/>
    </xf>
    <xf numFmtId="168" fontId="14" fillId="8" borderId="0" xfId="0" applyNumberFormat="1" applyFont="1" applyFill="1" applyBorder="1" applyAlignment="1">
      <alignment horizontal="right"/>
    </xf>
    <xf numFmtId="167" fontId="24" fillId="8" borderId="0" xfId="0" applyNumberFormat="1" applyFont="1" applyFill="1" applyBorder="1" applyAlignment="1">
      <alignment horizontal="right"/>
    </xf>
    <xf numFmtId="168" fontId="24" fillId="8" borderId="0" xfId="0" applyNumberFormat="1" applyFont="1" applyFill="1" applyBorder="1" applyAlignment="1">
      <alignment horizontal="right"/>
    </xf>
    <xf numFmtId="0" fontId="33" fillId="0" borderId="0" xfId="0" applyFont="1" applyFill="1"/>
    <xf numFmtId="0" fontId="12" fillId="0" borderId="0" xfId="0" applyFont="1" applyFill="1" applyBorder="1"/>
    <xf numFmtId="0" fontId="35" fillId="0" borderId="0" xfId="0" applyFont="1" applyFill="1"/>
    <xf numFmtId="0" fontId="34" fillId="0" borderId="0" xfId="0" applyFont="1" applyFill="1"/>
    <xf numFmtId="0" fontId="24" fillId="0" borderId="0" xfId="0" applyFont="1" applyFill="1"/>
    <xf numFmtId="0" fontId="27" fillId="0" borderId="0" xfId="0" applyFont="1" applyFill="1"/>
    <xf numFmtId="0" fontId="27" fillId="0" borderId="0" xfId="0" applyFont="1" applyFill="1" applyAlignment="1">
      <alignment horizontal="center" vertical="center"/>
    </xf>
    <xf numFmtId="0" fontId="15" fillId="0" borderId="0" xfId="1" applyFont="1" applyFill="1" applyBorder="1" applyAlignment="1">
      <alignment horizontal="left" vertical="top"/>
    </xf>
    <xf numFmtId="0" fontId="22" fillId="0" borderId="0" xfId="2" applyFont="1" applyFill="1" applyBorder="1" applyAlignment="1">
      <alignment horizontal="left" wrapText="1"/>
    </xf>
    <xf numFmtId="164" fontId="18" fillId="0" borderId="0" xfId="0" applyNumberFormat="1" applyFont="1" applyFill="1" applyBorder="1" applyAlignment="1">
      <alignment horizontal="right"/>
    </xf>
    <xf numFmtId="0" fontId="19" fillId="0" borderId="0" xfId="2" applyFont="1" applyFill="1" applyBorder="1" applyAlignment="1">
      <alignment horizontal="left" wrapText="1" indent="2"/>
    </xf>
    <xf numFmtId="0" fontId="19" fillId="0" borderId="0" xfId="2" applyFont="1" applyFill="1" applyBorder="1" applyAlignment="1">
      <alignment horizontal="left" wrapText="1"/>
    </xf>
    <xf numFmtId="164" fontId="21" fillId="0" borderId="0" xfId="0" applyNumberFormat="1" applyFont="1" applyFill="1"/>
    <xf numFmtId="0" fontId="17" fillId="0" borderId="0" xfId="2" applyFont="1" applyFill="1" applyBorder="1" applyAlignment="1">
      <alignment horizontal="left" wrapText="1"/>
    </xf>
    <xf numFmtId="1" fontId="21" fillId="0" borderId="0" xfId="0" applyNumberFormat="1" applyFont="1" applyFill="1"/>
    <xf numFmtId="164" fontId="19" fillId="0" borderId="18" xfId="0" applyNumberFormat="1" applyFont="1" applyFill="1" applyBorder="1" applyAlignment="1">
      <alignment horizontal="right"/>
    </xf>
    <xf numFmtId="169" fontId="19" fillId="0" borderId="18" xfId="3" applyNumberFormat="1" applyFont="1" applyFill="1" applyBorder="1" applyAlignment="1">
      <alignment horizontal="right"/>
    </xf>
    <xf numFmtId="168" fontId="19" fillId="0" borderId="18" xfId="3" applyNumberFormat="1" applyFont="1" applyFill="1" applyBorder="1" applyAlignment="1">
      <alignment horizontal="right"/>
    </xf>
    <xf numFmtId="0" fontId="14" fillId="7" borderId="16" xfId="0" applyFont="1" applyFill="1" applyBorder="1" applyAlignment="1">
      <alignment horizontal="center" vertical="top" wrapText="1"/>
    </xf>
    <xf numFmtId="0" fontId="14" fillId="7" borderId="17" xfId="0" applyFont="1" applyFill="1" applyBorder="1" applyAlignment="1">
      <alignment horizontal="center" vertical="top" wrapText="1"/>
    </xf>
    <xf numFmtId="1" fontId="15" fillId="0" borderId="0" xfId="0" applyNumberFormat="1" applyFont="1" applyFill="1" applyAlignment="1">
      <alignment horizontal="center"/>
    </xf>
    <xf numFmtId="0" fontId="39" fillId="7" borderId="2" xfId="0" applyFont="1" applyFill="1" applyBorder="1" applyAlignment="1">
      <alignment horizontal="left" vertical="center" wrapText="1"/>
    </xf>
    <xf numFmtId="0" fontId="39" fillId="7" borderId="2" xfId="0" applyFont="1" applyFill="1" applyBorder="1" applyAlignment="1">
      <alignment horizontal="left" vertical="center"/>
    </xf>
    <xf numFmtId="0" fontId="19" fillId="0" borderId="18" xfId="2" applyFont="1" applyFill="1" applyBorder="1" applyAlignment="1">
      <alignment horizontal="left" wrapText="1" indent="2"/>
    </xf>
    <xf numFmtId="0" fontId="43" fillId="0" borderId="5" xfId="0" applyFont="1" applyBorder="1" applyAlignment="1"/>
    <xf numFmtId="0" fontId="41" fillId="0" borderId="5" xfId="0" applyFont="1" applyBorder="1" applyAlignment="1"/>
    <xf numFmtId="0" fontId="4" fillId="0" borderId="0" xfId="0" applyFont="1" applyFill="1"/>
    <xf numFmtId="0" fontId="38" fillId="0" borderId="0" xfId="0" applyFont="1"/>
    <xf numFmtId="0" fontId="40" fillId="0" borderId="0" xfId="8" applyFont="1"/>
    <xf numFmtId="0" fontId="38" fillId="0" borderId="2" xfId="0" applyFont="1" applyBorder="1"/>
    <xf numFmtId="0" fontId="40" fillId="0" borderId="2" xfId="8" applyFont="1" applyBorder="1"/>
    <xf numFmtId="0" fontId="13" fillId="0" borderId="0" xfId="0" applyFont="1" applyAlignment="1">
      <alignment horizontal="left" vertical="center"/>
    </xf>
    <xf numFmtId="168" fontId="19" fillId="0" borderId="0" xfId="3" applyNumberFormat="1" applyFont="1" applyFill="1" applyBorder="1" applyAlignment="1">
      <alignment horizontal="right"/>
    </xf>
    <xf numFmtId="0" fontId="15" fillId="0" borderId="0" xfId="0" applyFont="1" applyFill="1" applyAlignment="1">
      <alignment horizontal="center"/>
    </xf>
    <xf numFmtId="164" fontId="19" fillId="0" borderId="0" xfId="3" applyNumberFormat="1" applyFont="1" applyFill="1" applyBorder="1" applyAlignment="1">
      <alignment horizontal="right"/>
    </xf>
    <xf numFmtId="0" fontId="18" fillId="0" borderId="0" xfId="0" applyFont="1" applyFill="1" applyBorder="1" applyAlignment="1">
      <alignment horizontal="right"/>
    </xf>
    <xf numFmtId="165" fontId="18" fillId="0" borderId="0" xfId="0" applyNumberFormat="1" applyFont="1" applyFill="1" applyBorder="1" applyAlignment="1">
      <alignment horizontal="right"/>
    </xf>
    <xf numFmtId="0" fontId="18" fillId="0" borderId="0" xfId="0" applyFont="1" applyFill="1"/>
    <xf numFmtId="0" fontId="15" fillId="0" borderId="0" xfId="0" applyFont="1" applyFill="1" applyAlignment="1">
      <alignment horizontal="center" vertical="center"/>
    </xf>
    <xf numFmtId="0" fontId="15" fillId="0" borderId="0" xfId="0" applyFont="1" applyFill="1"/>
    <xf numFmtId="0" fontId="15" fillId="0" borderId="0" xfId="0" applyFont="1"/>
    <xf numFmtId="0" fontId="18" fillId="0" borderId="0" xfId="0" applyFont="1"/>
    <xf numFmtId="0" fontId="27" fillId="0" borderId="0" xfId="0" applyFont="1"/>
    <xf numFmtId="0" fontId="15" fillId="0" borderId="0" xfId="0" applyFont="1" applyAlignment="1">
      <alignment horizontal="center"/>
    </xf>
    <xf numFmtId="0" fontId="18" fillId="0" borderId="0" xfId="0" applyFont="1" applyAlignment="1">
      <alignment horizontal="center"/>
    </xf>
    <xf numFmtId="0" fontId="18" fillId="0" borderId="0" xfId="0" applyFont="1" applyFill="1" applyAlignment="1">
      <alignment horizontal="center"/>
    </xf>
    <xf numFmtId="0" fontId="18" fillId="0" borderId="0" xfId="0" applyFont="1" applyFill="1" applyAlignment="1">
      <alignment horizontal="center" vertical="center"/>
    </xf>
    <xf numFmtId="166" fontId="18" fillId="0" borderId="0" xfId="0" applyNumberFormat="1" applyFont="1"/>
    <xf numFmtId="0" fontId="42" fillId="0" borderId="0" xfId="0" applyFont="1"/>
    <xf numFmtId="0" fontId="21" fillId="0" borderId="0" xfId="0" applyFont="1" applyFill="1"/>
    <xf numFmtId="2" fontId="18" fillId="0" borderId="0" xfId="0" applyNumberFormat="1" applyFont="1" applyFill="1"/>
    <xf numFmtId="166" fontId="18" fillId="0" borderId="0" xfId="0" applyNumberFormat="1" applyFont="1" applyFill="1"/>
    <xf numFmtId="165" fontId="21" fillId="0" borderId="0" xfId="0" applyNumberFormat="1" applyFont="1" applyFill="1"/>
    <xf numFmtId="165" fontId="18" fillId="0" borderId="0" xfId="0" applyNumberFormat="1" applyFont="1" applyFill="1"/>
    <xf numFmtId="0" fontId="24" fillId="0" borderId="0" xfId="0" applyFont="1"/>
    <xf numFmtId="0" fontId="18" fillId="0" borderId="0" xfId="0" applyFont="1" applyBorder="1" applyAlignment="1">
      <alignment horizontal="center"/>
    </xf>
    <xf numFmtId="0" fontId="18" fillId="0" borderId="0" xfId="0" applyFont="1" applyFill="1" applyBorder="1" applyAlignment="1">
      <alignment horizontal="center"/>
    </xf>
    <xf numFmtId="0" fontId="15" fillId="0" borderId="0" xfId="1" applyFont="1" applyFill="1" applyBorder="1" applyAlignment="1">
      <alignment horizontal="left"/>
    </xf>
    <xf numFmtId="0" fontId="17" fillId="0" borderId="0" xfId="1" applyFont="1" applyFill="1" applyBorder="1" applyAlignment="1">
      <alignment horizontal="left" wrapText="1"/>
    </xf>
    <xf numFmtId="0" fontId="19" fillId="0" borderId="0" xfId="1" applyFont="1" applyFill="1" applyBorder="1" applyAlignment="1">
      <alignment horizontal="left" wrapText="1" indent="2"/>
    </xf>
    <xf numFmtId="0" fontId="24" fillId="0" borderId="0" xfId="0" applyFont="1" applyFill="1" applyAlignment="1">
      <alignment horizontal="center" vertical="center"/>
    </xf>
    <xf numFmtId="0" fontId="21" fillId="0" borderId="0" xfId="0" applyFont="1" applyFill="1" applyBorder="1" applyAlignment="1">
      <alignment vertical="center"/>
    </xf>
    <xf numFmtId="0" fontId="22" fillId="0" borderId="0" xfId="0" applyFont="1" applyFill="1" applyBorder="1" applyAlignment="1">
      <alignment horizontal="center" vertical="center" wrapText="1"/>
    </xf>
    <xf numFmtId="0" fontId="18" fillId="0" borderId="0" xfId="0" applyFont="1" applyFill="1" applyBorder="1" applyAlignment="1">
      <alignment vertical="top" wrapText="1"/>
    </xf>
    <xf numFmtId="0" fontId="36" fillId="0" borderId="0" xfId="0" applyFont="1"/>
    <xf numFmtId="0" fontId="15" fillId="0" borderId="0" xfId="1" applyFont="1" applyFill="1" applyBorder="1" applyAlignment="1">
      <alignment horizontal="left" vertical="top"/>
    </xf>
    <xf numFmtId="0" fontId="22" fillId="0" borderId="0" xfId="2" applyFont="1" applyFill="1" applyBorder="1" applyAlignment="1">
      <alignment horizontal="left" wrapText="1"/>
    </xf>
    <xf numFmtId="0" fontId="19" fillId="0" borderId="0" xfId="2" applyFont="1" applyFill="1" applyBorder="1" applyAlignment="1">
      <alignment horizontal="left" wrapText="1" indent="2"/>
    </xf>
    <xf numFmtId="0" fontId="19" fillId="0" borderId="0" xfId="5" applyFont="1" applyFill="1" applyBorder="1" applyAlignment="1">
      <alignment horizontal="left" wrapText="1" indent="2"/>
    </xf>
    <xf numFmtId="0" fontId="18" fillId="0" borderId="0" xfId="0" applyFont="1" applyFill="1" applyBorder="1" applyAlignment="1">
      <alignment horizontal="left" vertical="center" wrapText="1"/>
    </xf>
    <xf numFmtId="0" fontId="17" fillId="0" borderId="0" xfId="5" applyFont="1" applyFill="1" applyBorder="1" applyAlignment="1">
      <alignment horizontal="left" wrapText="1"/>
    </xf>
    <xf numFmtId="0" fontId="15" fillId="3" borderId="0" xfId="0" applyFont="1" applyFill="1"/>
    <xf numFmtId="0" fontId="18" fillId="0" borderId="0" xfId="0" applyFont="1" applyBorder="1"/>
    <xf numFmtId="0" fontId="18" fillId="0" borderId="0" xfId="0" applyFont="1" applyFill="1" applyBorder="1" applyAlignment="1">
      <alignment horizontal="left" vertical="top" wrapText="1"/>
    </xf>
    <xf numFmtId="0" fontId="18" fillId="0" borderId="2" xfId="0" applyFont="1" applyBorder="1" applyAlignment="1">
      <alignment horizontal="center"/>
    </xf>
    <xf numFmtId="164" fontId="19" fillId="0" borderId="2" xfId="0" applyNumberFormat="1" applyFont="1" applyFill="1" applyBorder="1" applyAlignment="1">
      <alignment horizontal="right"/>
    </xf>
    <xf numFmtId="0" fontId="19" fillId="0" borderId="0" xfId="2" applyFont="1" applyFill="1" applyBorder="1" applyAlignment="1">
      <alignment horizontal="left" indent="2"/>
    </xf>
    <xf numFmtId="0" fontId="21" fillId="7" borderId="16" xfId="0" applyFont="1" applyFill="1" applyBorder="1" applyAlignment="1">
      <alignment horizontal="center" vertical="top" wrapText="1"/>
    </xf>
    <xf numFmtId="0" fontId="21" fillId="7" borderId="17" xfId="0" applyFont="1" applyFill="1" applyBorder="1" applyAlignment="1">
      <alignment horizontal="center" vertical="top" wrapText="1"/>
    </xf>
    <xf numFmtId="167" fontId="19" fillId="0" borderId="0" xfId="0" applyNumberFormat="1" applyFont="1" applyFill="1" applyBorder="1" applyAlignment="1">
      <alignment horizontal="right"/>
    </xf>
    <xf numFmtId="164" fontId="18" fillId="0" borderId="0" xfId="0" applyNumberFormat="1" applyFont="1"/>
    <xf numFmtId="168" fontId="18" fillId="0" borderId="0" xfId="0" applyNumberFormat="1" applyFont="1"/>
    <xf numFmtId="168" fontId="18" fillId="0" borderId="0" xfId="0" applyNumberFormat="1" applyFont="1" applyFill="1"/>
    <xf numFmtId="165" fontId="19" fillId="0" borderId="0" xfId="0" applyNumberFormat="1" applyFont="1" applyFill="1" applyBorder="1" applyAlignment="1">
      <alignment horizontal="right"/>
    </xf>
    <xf numFmtId="168" fontId="19" fillId="0" borderId="0" xfId="4" applyNumberFormat="1" applyFont="1" applyFill="1" applyBorder="1" applyAlignment="1"/>
    <xf numFmtId="164" fontId="18" fillId="0" borderId="0" xfId="0" applyNumberFormat="1" applyFont="1" applyFill="1"/>
    <xf numFmtId="0" fontId="18" fillId="0" borderId="0" xfId="0" applyFont="1" applyAlignment="1">
      <alignment horizontal="right"/>
    </xf>
    <xf numFmtId="165" fontId="19" fillId="0" borderId="2" xfId="0" applyNumberFormat="1" applyFont="1" applyFill="1" applyBorder="1" applyAlignment="1">
      <alignment horizontal="right"/>
    </xf>
    <xf numFmtId="0" fontId="18" fillId="6" borderId="0" xfId="0" applyFont="1" applyFill="1"/>
    <xf numFmtId="0" fontId="19" fillId="0" borderId="2" xfId="1" applyFont="1" applyFill="1" applyBorder="1" applyAlignment="1">
      <alignment horizontal="left" wrapText="1" indent="2"/>
    </xf>
    <xf numFmtId="0" fontId="18" fillId="0" borderId="0" xfId="0" applyFont="1" applyAlignment="1"/>
    <xf numFmtId="0" fontId="25" fillId="0" borderId="0" xfId="1" applyFont="1" applyFill="1" applyBorder="1" applyAlignment="1">
      <alignment horizontal="left" vertical="top"/>
    </xf>
    <xf numFmtId="0" fontId="25" fillId="0" borderId="0" xfId="0" applyFont="1"/>
    <xf numFmtId="164" fontId="15" fillId="0" borderId="0" xfId="7" applyNumberFormat="1" applyFont="1" applyFill="1" applyBorder="1" applyAlignment="1">
      <alignment horizontal="right"/>
    </xf>
    <xf numFmtId="164" fontId="15" fillId="0" borderId="0" xfId="0" applyNumberFormat="1" applyFont="1" applyFill="1" applyAlignment="1">
      <alignment horizontal="right"/>
    </xf>
    <xf numFmtId="0" fontId="17" fillId="0" borderId="0" xfId="6" applyFont="1" applyFill="1" applyBorder="1" applyAlignment="1">
      <alignment horizontal="left" wrapText="1"/>
    </xf>
    <xf numFmtId="0" fontId="19" fillId="0" borderId="0" xfId="6" applyFont="1" applyFill="1" applyBorder="1" applyAlignment="1">
      <alignment horizontal="left" wrapText="1" indent="1"/>
    </xf>
    <xf numFmtId="0" fontId="19" fillId="0" borderId="0" xfId="6" applyFont="1" applyFill="1" applyBorder="1" applyAlignment="1">
      <alignment horizontal="left" wrapText="1"/>
    </xf>
    <xf numFmtId="164" fontId="15" fillId="0" borderId="0" xfId="7" applyNumberFormat="1" applyFont="1" applyFill="1" applyBorder="1" applyAlignment="1">
      <alignment horizontal="right" wrapText="1"/>
    </xf>
    <xf numFmtId="168" fontId="18" fillId="0" borderId="0" xfId="0" applyNumberFormat="1" applyFont="1" applyBorder="1"/>
    <xf numFmtId="0" fontId="19" fillId="0" borderId="0" xfId="6" applyFont="1" applyFill="1" applyBorder="1" applyAlignment="1">
      <alignment horizontal="left" wrapText="1" indent="2"/>
    </xf>
    <xf numFmtId="0" fontId="19" fillId="0" borderId="0" xfId="2" applyFont="1" applyFill="1" applyBorder="1" applyAlignment="1">
      <alignment horizontal="left" wrapText="1" indent="3"/>
    </xf>
    <xf numFmtId="1" fontId="18" fillId="0" borderId="0" xfId="0" applyNumberFormat="1" applyFont="1"/>
    <xf numFmtId="3" fontId="22" fillId="2" borderId="0" xfId="3" applyNumberFormat="1" applyFont="1" applyFill="1" applyBorder="1" applyAlignment="1">
      <alignment horizontal="right" vertical="top"/>
    </xf>
    <xf numFmtId="3" fontId="22" fillId="0" borderId="0" xfId="3" applyNumberFormat="1" applyFont="1" applyFill="1" applyBorder="1" applyAlignment="1">
      <alignment horizontal="right" vertical="top"/>
    </xf>
    <xf numFmtId="3" fontId="15" fillId="0" borderId="0" xfId="3" applyNumberFormat="1" applyFont="1" applyFill="1" applyBorder="1" applyAlignment="1">
      <alignment horizontal="right" vertical="top"/>
    </xf>
    <xf numFmtId="0" fontId="18" fillId="9" borderId="0" xfId="0" applyFont="1" applyFill="1"/>
    <xf numFmtId="0" fontId="32" fillId="0" borderId="0" xfId="0" applyFont="1" applyFill="1" applyBorder="1" applyAlignment="1">
      <alignment vertical="center"/>
    </xf>
    <xf numFmtId="0" fontId="33" fillId="0" borderId="0" xfId="0" applyFont="1"/>
    <xf numFmtId="0" fontId="21" fillId="7" borderId="16" xfId="0" applyFont="1" applyFill="1" applyBorder="1" applyAlignment="1">
      <alignment horizontal="center" vertical="center"/>
    </xf>
    <xf numFmtId="0" fontId="21" fillId="7" borderId="18" xfId="0" applyFont="1" applyFill="1" applyBorder="1" applyAlignment="1">
      <alignment horizontal="center" vertical="center"/>
    </xf>
    <xf numFmtId="0" fontId="21" fillId="7" borderId="8" xfId="0" applyFont="1" applyFill="1" applyBorder="1" applyAlignment="1">
      <alignment horizontal="center" vertical="center"/>
    </xf>
    <xf numFmtId="0" fontId="21" fillId="7" borderId="2" xfId="0" applyFont="1" applyFill="1" applyBorder="1" applyAlignment="1">
      <alignment horizontal="center" vertical="center"/>
    </xf>
    <xf numFmtId="0" fontId="22" fillId="7" borderId="8" xfId="0" applyFont="1" applyFill="1" applyBorder="1" applyAlignment="1">
      <alignment horizontal="center" vertical="center"/>
    </xf>
    <xf numFmtId="0" fontId="22" fillId="7" borderId="2" xfId="0" applyFont="1" applyFill="1" applyBorder="1" applyAlignment="1">
      <alignment horizontal="center" vertical="center"/>
    </xf>
    <xf numFmtId="0" fontId="21" fillId="7" borderId="1" xfId="0" applyFont="1" applyFill="1" applyBorder="1" applyAlignment="1">
      <alignment horizontal="center" vertical="center"/>
    </xf>
    <xf numFmtId="0" fontId="13" fillId="0" borderId="0" xfId="0" applyFont="1" applyAlignment="1">
      <alignment horizontal="left" vertical="center"/>
    </xf>
    <xf numFmtId="0" fontId="14" fillId="7" borderId="17" xfId="0" applyFont="1" applyFill="1" applyBorder="1" applyAlignment="1">
      <alignment horizontal="center" vertical="top" wrapText="1"/>
    </xf>
    <xf numFmtId="0" fontId="14" fillId="7" borderId="16" xfId="0" applyFont="1" applyFill="1" applyBorder="1" applyAlignment="1">
      <alignment horizontal="center" vertical="top" wrapText="1"/>
    </xf>
    <xf numFmtId="0" fontId="49" fillId="0" borderId="0" xfId="0" applyFont="1"/>
    <xf numFmtId="0" fontId="32" fillId="0" borderId="0" xfId="0" applyFont="1"/>
    <xf numFmtId="0" fontId="18" fillId="5" borderId="0" xfId="0" applyFont="1" applyFill="1"/>
    <xf numFmtId="0" fontId="19" fillId="5" borderId="0" xfId="1" applyFont="1" applyFill="1" applyBorder="1" applyAlignment="1">
      <alignment horizontal="left" wrapText="1"/>
    </xf>
    <xf numFmtId="164" fontId="19" fillId="5" borderId="0" xfId="0" applyNumberFormat="1" applyFont="1" applyFill="1" applyBorder="1" applyAlignment="1">
      <alignment horizontal="right"/>
    </xf>
    <xf numFmtId="169" fontId="19" fillId="5" borderId="0" xfId="3" applyNumberFormat="1" applyFont="1" applyFill="1" applyBorder="1" applyAlignment="1">
      <alignment horizontal="right"/>
    </xf>
    <xf numFmtId="168" fontId="18" fillId="5" borderId="0" xfId="0" applyNumberFormat="1" applyFont="1" applyFill="1"/>
    <xf numFmtId="0" fontId="18" fillId="5" borderId="0" xfId="0" applyFont="1" applyFill="1" applyAlignment="1">
      <alignment horizontal="center"/>
    </xf>
    <xf numFmtId="0" fontId="16" fillId="10" borderId="0" xfId="4" applyFont="1" applyFill="1" applyBorder="1" applyAlignment="1">
      <alignment horizontal="left"/>
    </xf>
    <xf numFmtId="0" fontId="16" fillId="10" borderId="0" xfId="4" applyFont="1" applyFill="1" applyBorder="1" applyAlignment="1">
      <alignment horizontal="left" indent="1"/>
    </xf>
    <xf numFmtId="164" fontId="16" fillId="10" borderId="0" xfId="0" applyNumberFormat="1" applyFont="1" applyFill="1" applyBorder="1" applyAlignment="1">
      <alignment horizontal="right"/>
    </xf>
    <xf numFmtId="169" fontId="16" fillId="10" borderId="0" xfId="3" applyNumberFormat="1" applyFont="1" applyFill="1" applyBorder="1" applyAlignment="1">
      <alignment horizontal="right"/>
    </xf>
    <xf numFmtId="168" fontId="16" fillId="10" borderId="0" xfId="3" applyNumberFormat="1" applyFont="1" applyFill="1" applyBorder="1" applyAlignment="1">
      <alignment horizontal="right"/>
    </xf>
    <xf numFmtId="0" fontId="25" fillId="10" borderId="0" xfId="0" applyFont="1" applyFill="1" applyAlignment="1">
      <alignment horizontal="center"/>
    </xf>
    <xf numFmtId="0" fontId="14" fillId="10" borderId="0" xfId="0" applyFont="1" applyFill="1"/>
    <xf numFmtId="0" fontId="23" fillId="10" borderId="0" xfId="0" applyFont="1" applyFill="1" applyAlignment="1">
      <alignment horizontal="center"/>
    </xf>
    <xf numFmtId="0" fontId="16" fillId="10" borderId="0" xfId="4" applyFont="1" applyFill="1" applyBorder="1" applyAlignment="1">
      <alignment horizontal="left" vertical="center"/>
    </xf>
    <xf numFmtId="0" fontId="16" fillId="10" borderId="0" xfId="4" applyFont="1" applyFill="1" applyBorder="1" applyAlignment="1">
      <alignment horizontal="left" vertical="center" indent="1"/>
    </xf>
    <xf numFmtId="2" fontId="14" fillId="10" borderId="0" xfId="0" applyNumberFormat="1" applyFont="1" applyFill="1"/>
    <xf numFmtId="0" fontId="24" fillId="10" borderId="0" xfId="0" applyFont="1" applyFill="1"/>
    <xf numFmtId="0" fontId="16" fillId="10" borderId="0" xfId="4" applyFont="1" applyFill="1" applyBorder="1" applyAlignment="1">
      <alignment horizontal="left" indent="2"/>
    </xf>
    <xf numFmtId="166" fontId="14" fillId="10" borderId="0" xfId="0" applyNumberFormat="1" applyFont="1" applyFill="1" applyAlignment="1">
      <alignment horizontal="right"/>
    </xf>
    <xf numFmtId="168" fontId="14" fillId="10" borderId="0" xfId="0" applyNumberFormat="1" applyFont="1" applyFill="1" applyAlignment="1">
      <alignment horizontal="right"/>
    </xf>
    <xf numFmtId="0" fontId="16" fillId="10" borderId="0" xfId="4" applyFont="1" applyFill="1" applyBorder="1" applyAlignment="1">
      <alignment horizontal="left" vertical="center" indent="2"/>
    </xf>
    <xf numFmtId="166" fontId="14" fillId="10" borderId="0" xfId="0" applyNumberFormat="1" applyFont="1" applyFill="1"/>
    <xf numFmtId="0" fontId="14" fillId="10" borderId="0" xfId="0" applyFont="1" applyFill="1" applyBorder="1" applyAlignment="1">
      <alignment horizontal="right"/>
    </xf>
    <xf numFmtId="165" fontId="14" fillId="10" borderId="0" xfId="0" applyNumberFormat="1" applyFont="1" applyFill="1" applyBorder="1" applyAlignment="1">
      <alignment horizontal="right"/>
    </xf>
    <xf numFmtId="168" fontId="14" fillId="10" borderId="0" xfId="0" applyNumberFormat="1" applyFont="1" applyFill="1" applyBorder="1" applyAlignment="1">
      <alignment horizontal="right"/>
    </xf>
    <xf numFmtId="167" fontId="24" fillId="10" borderId="0" xfId="0" applyNumberFormat="1" applyFont="1" applyFill="1" applyBorder="1" applyAlignment="1">
      <alignment horizontal="right"/>
    </xf>
    <xf numFmtId="0" fontId="31" fillId="10" borderId="0" xfId="0" applyFont="1" applyFill="1"/>
    <xf numFmtId="168" fontId="24" fillId="10" borderId="0" xfId="0" applyNumberFormat="1" applyFont="1" applyFill="1" applyBorder="1" applyAlignment="1">
      <alignment horizontal="right"/>
    </xf>
    <xf numFmtId="0" fontId="25" fillId="10" borderId="0" xfId="0" applyFont="1" applyFill="1" applyBorder="1" applyAlignment="1">
      <alignment horizontal="center"/>
    </xf>
    <xf numFmtId="165" fontId="24" fillId="10" borderId="0" xfId="0" applyNumberFormat="1" applyFont="1" applyFill="1" applyBorder="1"/>
    <xf numFmtId="0" fontId="24" fillId="10" borderId="0" xfId="0" applyFont="1" applyFill="1" applyBorder="1"/>
    <xf numFmtId="0" fontId="23" fillId="10" borderId="0" xfId="2" applyFont="1" applyFill="1" applyBorder="1" applyAlignment="1">
      <alignment horizontal="left" wrapText="1"/>
    </xf>
    <xf numFmtId="164" fontId="23" fillId="10" borderId="0" xfId="0" applyNumberFormat="1" applyFont="1" applyFill="1" applyBorder="1" applyAlignment="1">
      <alignment horizontal="right"/>
    </xf>
    <xf numFmtId="0" fontId="16" fillId="10" borderId="0" xfId="2" applyFont="1" applyFill="1" applyBorder="1" applyAlignment="1">
      <alignment horizontal="left" wrapText="1" indent="1"/>
    </xf>
    <xf numFmtId="0" fontId="16" fillId="10" borderId="0" xfId="2" applyFont="1" applyFill="1" applyBorder="1" applyAlignment="1">
      <alignment horizontal="left" wrapText="1"/>
    </xf>
    <xf numFmtId="0" fontId="16" fillId="10" borderId="0" xfId="1" applyFont="1" applyFill="1" applyBorder="1" applyAlignment="1">
      <alignment horizontal="left" wrapText="1"/>
    </xf>
    <xf numFmtId="0" fontId="17" fillId="10" borderId="0" xfId="1" applyFont="1" applyFill="1" applyBorder="1" applyAlignment="1">
      <alignment horizontal="left" wrapText="1"/>
    </xf>
    <xf numFmtId="164" fontId="17" fillId="10" borderId="0" xfId="0" applyNumberFormat="1" applyFont="1" applyFill="1" applyBorder="1" applyAlignment="1">
      <alignment horizontal="right"/>
    </xf>
    <xf numFmtId="169" fontId="17" fillId="10" borderId="0" xfId="3" applyNumberFormat="1" applyFont="1" applyFill="1" applyBorder="1" applyAlignment="1">
      <alignment horizontal="right"/>
    </xf>
    <xf numFmtId="168" fontId="17" fillId="10" borderId="0" xfId="3" applyNumberFormat="1" applyFont="1" applyFill="1" applyBorder="1" applyAlignment="1">
      <alignment horizontal="right"/>
    </xf>
    <xf numFmtId="0" fontId="15" fillId="10" borderId="0" xfId="0" applyFont="1" applyFill="1" applyAlignment="1">
      <alignment horizontal="center"/>
    </xf>
    <xf numFmtId="0" fontId="18" fillId="10" borderId="0" xfId="0" applyFont="1" applyFill="1"/>
    <xf numFmtId="1" fontId="25" fillId="10" borderId="0" xfId="0" applyNumberFormat="1" applyFont="1" applyFill="1" applyAlignment="1">
      <alignment horizontal="center"/>
    </xf>
    <xf numFmtId="0" fontId="17" fillId="10" borderId="0" xfId="2" applyFont="1" applyFill="1" applyBorder="1" applyAlignment="1">
      <alignment horizontal="left" wrapText="1"/>
    </xf>
    <xf numFmtId="0" fontId="16" fillId="10" borderId="0" xfId="5" applyFont="1" applyFill="1" applyBorder="1" applyAlignment="1">
      <alignment horizontal="left" wrapText="1"/>
    </xf>
    <xf numFmtId="168" fontId="14" fillId="10" borderId="0" xfId="0" applyNumberFormat="1" applyFont="1" applyFill="1"/>
    <xf numFmtId="0" fontId="16" fillId="10" borderId="0" xfId="5" applyFont="1" applyFill="1" applyBorder="1" applyAlignment="1">
      <alignment horizontal="left" wrapText="1" indent="1"/>
    </xf>
    <xf numFmtId="0" fontId="16" fillId="10" borderId="0" xfId="5" applyFont="1" applyFill="1" applyBorder="1" applyAlignment="1">
      <alignment horizontal="left" indent="1"/>
    </xf>
    <xf numFmtId="0" fontId="17" fillId="10" borderId="0" xfId="5" applyFont="1" applyFill="1" applyBorder="1" applyAlignment="1">
      <alignment horizontal="left" indent="1"/>
    </xf>
    <xf numFmtId="168" fontId="21" fillId="10" borderId="0" xfId="0" applyNumberFormat="1" applyFont="1" applyFill="1"/>
    <xf numFmtId="0" fontId="22" fillId="10" borderId="0" xfId="0" applyFont="1" applyFill="1" applyAlignment="1">
      <alignment horizontal="center"/>
    </xf>
    <xf numFmtId="0" fontId="21" fillId="10" borderId="0" xfId="0" applyFont="1" applyFill="1"/>
    <xf numFmtId="0" fontId="16" fillId="10" borderId="0" xfId="1" applyFont="1" applyFill="1" applyBorder="1" applyAlignment="1">
      <alignment horizontal="left" wrapText="1" indent="1"/>
    </xf>
    <xf numFmtId="164" fontId="37" fillId="10" borderId="0" xfId="0" applyNumberFormat="1" applyFont="1" applyFill="1" applyBorder="1" applyAlignment="1">
      <alignment horizontal="right"/>
    </xf>
    <xf numFmtId="166" fontId="24" fillId="10" borderId="0" xfId="0" applyNumberFormat="1" applyFont="1" applyFill="1"/>
    <xf numFmtId="168" fontId="24" fillId="10" borderId="0" xfId="0" applyNumberFormat="1" applyFont="1" applyFill="1"/>
    <xf numFmtId="0" fontId="24" fillId="10" borderId="0" xfId="0" applyFont="1" applyFill="1" applyAlignment="1">
      <alignment horizontal="center"/>
    </xf>
    <xf numFmtId="0" fontId="24" fillId="10" borderId="0" xfId="0" applyFont="1" applyFill="1" applyBorder="1" applyAlignment="1">
      <alignment horizontal="center"/>
    </xf>
    <xf numFmtId="0" fontId="16" fillId="10" borderId="0" xfId="6" applyFont="1" applyFill="1" applyBorder="1" applyAlignment="1">
      <alignment horizontal="left" wrapText="1"/>
    </xf>
    <xf numFmtId="0" fontId="22" fillId="10" borderId="0" xfId="2" applyFont="1" applyFill="1" applyBorder="1" applyAlignment="1">
      <alignment horizontal="left" wrapText="1"/>
    </xf>
    <xf numFmtId="0" fontId="18" fillId="10" borderId="0" xfId="0" applyFont="1" applyFill="1" applyAlignment="1">
      <alignment horizontal="center"/>
    </xf>
    <xf numFmtId="1" fontId="24" fillId="10" borderId="0" xfId="0" applyNumberFormat="1" applyFont="1" applyFill="1"/>
    <xf numFmtId="3" fontId="23" fillId="10" borderId="0" xfId="3" applyNumberFormat="1" applyFont="1" applyFill="1" applyBorder="1" applyAlignment="1">
      <alignment horizontal="right" vertical="top"/>
    </xf>
    <xf numFmtId="0" fontId="13" fillId="0" borderId="0" xfId="0" applyFont="1" applyAlignment="1">
      <alignment horizontal="left" vertical="center"/>
    </xf>
    <xf numFmtId="0" fontId="14" fillId="7" borderId="17" xfId="0" applyFont="1" applyFill="1" applyBorder="1" applyAlignment="1">
      <alignment horizontal="center" vertical="top" wrapText="1"/>
    </xf>
    <xf numFmtId="0" fontId="14" fillId="7" borderId="16" xfId="0" applyFont="1" applyFill="1" applyBorder="1" applyAlignment="1">
      <alignment horizontal="center" vertical="top" wrapText="1"/>
    </xf>
    <xf numFmtId="0" fontId="23" fillId="10" borderId="0" xfId="0" applyFont="1" applyFill="1" applyAlignment="1">
      <alignment horizontal="center"/>
    </xf>
    <xf numFmtId="2" fontId="33" fillId="0" borderId="0" xfId="0" applyNumberFormat="1" applyFont="1" applyFill="1"/>
    <xf numFmtId="1" fontId="33" fillId="0" borderId="0" xfId="0" applyNumberFormat="1" applyFont="1" applyFill="1"/>
    <xf numFmtId="164" fontId="24" fillId="10" borderId="0" xfId="0" applyNumberFormat="1" applyFont="1" applyFill="1"/>
    <xf numFmtId="168" fontId="19" fillId="5" borderId="0" xfId="3" applyNumberFormat="1" applyFont="1" applyFill="1" applyBorder="1" applyAlignment="1">
      <alignment horizontal="right"/>
    </xf>
    <xf numFmtId="1" fontId="18" fillId="5" borderId="0" xfId="0" applyNumberFormat="1" applyFont="1" applyFill="1"/>
    <xf numFmtId="171" fontId="19" fillId="0" borderId="0" xfId="3" applyNumberFormat="1" applyFont="1" applyFill="1" applyBorder="1" applyAlignment="1">
      <alignment horizontal="right"/>
    </xf>
    <xf numFmtId="172" fontId="14" fillId="10" borderId="0" xfId="133" applyNumberFormat="1" applyFont="1" applyFill="1"/>
    <xf numFmtId="165" fontId="14" fillId="10" borderId="0" xfId="0" applyNumberFormat="1" applyFont="1" applyFill="1"/>
    <xf numFmtId="0" fontId="6" fillId="0" borderId="0" xfId="0" applyFont="1" applyAlignment="1">
      <alignment vertical="center"/>
    </xf>
    <xf numFmtId="0" fontId="39" fillId="0" borderId="2" xfId="0" applyFont="1" applyBorder="1" applyAlignment="1">
      <alignment vertical="center"/>
    </xf>
    <xf numFmtId="0" fontId="13" fillId="0" borderId="0" xfId="0" applyFont="1" applyAlignment="1">
      <alignment horizontal="left" vertical="center"/>
    </xf>
    <xf numFmtId="0" fontId="2" fillId="0" borderId="0" xfId="0" applyFont="1" applyFill="1" applyBorder="1" applyAlignment="1">
      <alignment vertical="center"/>
    </xf>
    <xf numFmtId="0" fontId="14" fillId="7" borderId="16" xfId="0" applyFont="1" applyFill="1" applyBorder="1" applyAlignment="1">
      <alignment horizontal="center" vertical="center" wrapText="1"/>
    </xf>
    <xf numFmtId="0" fontId="14" fillId="7" borderId="18" xfId="0" applyFont="1" applyFill="1" applyBorder="1" applyAlignment="1">
      <alignment horizontal="center" vertical="center" wrapText="1"/>
    </xf>
    <xf numFmtId="0" fontId="13" fillId="0" borderId="0" xfId="0" applyFont="1" applyAlignment="1">
      <alignment horizontal="center" vertical="center"/>
    </xf>
    <xf numFmtId="0" fontId="14" fillId="7" borderId="17" xfId="0" applyFont="1" applyFill="1" applyBorder="1" applyAlignment="1">
      <alignment horizontal="center" vertical="center" wrapText="1"/>
    </xf>
    <xf numFmtId="0" fontId="18" fillId="5" borderId="0" xfId="0" applyFont="1" applyFill="1" applyAlignment="1">
      <alignment vertical="center" wrapText="1"/>
    </xf>
    <xf numFmtId="0" fontId="14" fillId="7" borderId="16" xfId="0" applyFont="1" applyFill="1" applyBorder="1" applyAlignment="1">
      <alignment horizontal="left" vertical="center"/>
    </xf>
    <xf numFmtId="0" fontId="14" fillId="7" borderId="18" xfId="0" applyFont="1" applyFill="1" applyBorder="1" applyAlignment="1">
      <alignment horizontal="left" vertical="center"/>
    </xf>
    <xf numFmtId="0" fontId="14" fillId="0" borderId="0" xfId="0" applyFont="1" applyFill="1" applyBorder="1" applyAlignment="1">
      <alignment vertical="center"/>
    </xf>
    <xf numFmtId="0" fontId="5" fillId="0" borderId="0" xfId="0" applyFont="1" applyFill="1" applyBorder="1" applyAlignment="1">
      <alignment horizontal="left" vertical="top" wrapText="1"/>
    </xf>
    <xf numFmtId="0" fontId="18" fillId="0" borderId="0" xfId="0" applyFont="1" applyFill="1" applyAlignment="1">
      <alignment vertical="top" wrapText="1"/>
    </xf>
    <xf numFmtId="0" fontId="18" fillId="0" borderId="0" xfId="0" applyFont="1" applyFill="1" applyBorder="1" applyAlignment="1">
      <alignment vertical="top" wrapText="1"/>
    </xf>
    <xf numFmtId="0" fontId="14" fillId="7" borderId="17" xfId="0" applyFont="1" applyFill="1" applyBorder="1" applyAlignment="1">
      <alignment horizontal="center" vertical="top" wrapText="1"/>
    </xf>
    <xf numFmtId="0" fontId="18" fillId="0" borderId="3" xfId="0" applyFont="1" applyFill="1" applyBorder="1" applyAlignment="1">
      <alignment horizontal="left" vertical="top" wrapText="1"/>
    </xf>
    <xf numFmtId="0" fontId="18" fillId="0" borderId="0" xfId="0" applyFont="1" applyFill="1" applyAlignment="1">
      <alignment horizontal="left" vertical="top" wrapText="1"/>
    </xf>
    <xf numFmtId="0" fontId="21" fillId="0" borderId="0" xfId="0" applyFont="1" applyFill="1" applyBorder="1" applyAlignment="1">
      <alignment vertical="center"/>
    </xf>
    <xf numFmtId="0" fontId="14" fillId="7" borderId="16" xfId="0" applyFont="1" applyFill="1" applyBorder="1" applyAlignment="1">
      <alignment horizontal="left" vertical="top"/>
    </xf>
    <xf numFmtId="0" fontId="14" fillId="7" borderId="18" xfId="0" applyFont="1" applyFill="1" applyBorder="1" applyAlignment="1">
      <alignment horizontal="left" vertical="top"/>
    </xf>
    <xf numFmtId="0" fontId="14" fillId="7" borderId="19" xfId="0" applyFont="1" applyFill="1" applyBorder="1" applyAlignment="1">
      <alignment horizontal="center" vertical="top" wrapText="1"/>
    </xf>
    <xf numFmtId="0" fontId="14" fillId="7" borderId="20" xfId="0" applyFont="1" applyFill="1" applyBorder="1" applyAlignment="1">
      <alignment horizontal="center" vertical="top" wrapText="1"/>
    </xf>
    <xf numFmtId="0" fontId="21" fillId="7" borderId="16" xfId="0" applyFont="1" applyFill="1" applyBorder="1" applyAlignment="1">
      <alignment horizontal="left" vertical="top"/>
    </xf>
    <xf numFmtId="0" fontId="21" fillId="7" borderId="18" xfId="0" applyFont="1" applyFill="1" applyBorder="1" applyAlignment="1">
      <alignment horizontal="left" vertical="top"/>
    </xf>
    <xf numFmtId="0" fontId="18" fillId="0" borderId="0" xfId="0" applyFont="1" applyFill="1" applyAlignment="1">
      <alignment horizontal="left" vertical="center" wrapText="1"/>
    </xf>
    <xf numFmtId="0" fontId="18" fillId="0" borderId="3" xfId="0" applyFont="1" applyBorder="1" applyAlignment="1">
      <alignment horizontal="left" vertical="center" wrapText="1"/>
    </xf>
    <xf numFmtId="0" fontId="21" fillId="7" borderId="16" xfId="0" applyFont="1" applyFill="1" applyBorder="1" applyAlignment="1">
      <alignment horizontal="center" vertical="top" wrapText="1"/>
    </xf>
    <xf numFmtId="0" fontId="21" fillId="7" borderId="18" xfId="0" applyFont="1" applyFill="1" applyBorder="1" applyAlignment="1">
      <alignment horizontal="center" vertical="top" wrapText="1"/>
    </xf>
    <xf numFmtId="0" fontId="18" fillId="0" borderId="0" xfId="0" applyFont="1" applyFill="1" applyBorder="1" applyAlignment="1">
      <alignment horizontal="left" vertical="center" wrapText="1"/>
    </xf>
    <xf numFmtId="0" fontId="18" fillId="0" borderId="0" xfId="0" applyFont="1" applyBorder="1" applyAlignment="1">
      <alignment horizontal="left" vertical="center"/>
    </xf>
    <xf numFmtId="0" fontId="18" fillId="0" borderId="0" xfId="0" applyFont="1" applyBorder="1" applyAlignment="1">
      <alignment horizontal="left" vertical="center" wrapText="1"/>
    </xf>
    <xf numFmtId="0" fontId="14" fillId="7" borderId="16" xfId="0" applyFont="1" applyFill="1" applyBorder="1" applyAlignment="1">
      <alignment horizontal="center" vertical="top" wrapText="1"/>
    </xf>
    <xf numFmtId="0" fontId="14" fillId="7" borderId="18" xfId="0" applyFont="1" applyFill="1" applyBorder="1" applyAlignment="1">
      <alignment horizontal="center" vertical="top" wrapText="1"/>
    </xf>
    <xf numFmtId="0" fontId="18" fillId="0" borderId="10" xfId="0" applyFont="1" applyBorder="1" applyAlignment="1">
      <alignment horizontal="left" vertical="center" wrapText="1"/>
    </xf>
    <xf numFmtId="0" fontId="45" fillId="0" borderId="0" xfId="0" applyFont="1" applyAlignment="1">
      <alignment horizontal="left" vertical="center"/>
    </xf>
    <xf numFmtId="0" fontId="18" fillId="0" borderId="5" xfId="0" applyFont="1" applyFill="1" applyBorder="1" applyAlignment="1">
      <alignment horizontal="left" vertical="center" wrapText="1"/>
    </xf>
    <xf numFmtId="0" fontId="22" fillId="7" borderId="16" xfId="1" applyFont="1" applyFill="1" applyBorder="1" applyAlignment="1">
      <alignment horizontal="left" vertical="center" wrapText="1"/>
    </xf>
    <xf numFmtId="0" fontId="22" fillId="7" borderId="18" xfId="1" applyFont="1" applyFill="1" applyBorder="1" applyAlignment="1">
      <alignment horizontal="left" vertical="center" wrapText="1"/>
    </xf>
    <xf numFmtId="0" fontId="21" fillId="7" borderId="17" xfId="0" applyFont="1" applyFill="1" applyBorder="1" applyAlignment="1">
      <alignment horizontal="center" vertical="center" wrapText="1"/>
    </xf>
    <xf numFmtId="0" fontId="22" fillId="7" borderId="16" xfId="0" applyFont="1" applyFill="1" applyBorder="1" applyAlignment="1">
      <alignment horizontal="center" vertical="center" wrapText="1"/>
    </xf>
    <xf numFmtId="0" fontId="22" fillId="7" borderId="18" xfId="0" applyFont="1" applyFill="1" applyBorder="1" applyAlignment="1">
      <alignment horizontal="center" vertical="center" wrapText="1"/>
    </xf>
    <xf numFmtId="0" fontId="22" fillId="7" borderId="8" xfId="1" applyFont="1" applyFill="1" applyBorder="1" applyAlignment="1">
      <alignment horizontal="left" vertical="center" wrapText="1"/>
    </xf>
    <xf numFmtId="0" fontId="22" fillId="7" borderId="2" xfId="1" applyFont="1" applyFill="1" applyBorder="1" applyAlignment="1">
      <alignment horizontal="left" vertical="center" wrapText="1"/>
    </xf>
    <xf numFmtId="0" fontId="21" fillId="7" borderId="9" xfId="0" applyFont="1" applyFill="1" applyBorder="1" applyAlignment="1">
      <alignment horizontal="center" vertical="center" wrapText="1"/>
    </xf>
    <xf numFmtId="0" fontId="22" fillId="7" borderId="10" xfId="0" applyFont="1" applyFill="1" applyBorder="1" applyAlignment="1">
      <alignment horizontal="center" vertical="center" wrapText="1"/>
    </xf>
    <xf numFmtId="0" fontId="22" fillId="7" borderId="2" xfId="0" applyFont="1" applyFill="1" applyBorder="1" applyAlignment="1">
      <alignment horizontal="center" vertical="center" wrapText="1"/>
    </xf>
    <xf numFmtId="0" fontId="18" fillId="0" borderId="10" xfId="0" applyFont="1" applyFill="1" applyBorder="1" applyAlignment="1">
      <alignment horizontal="left" vertical="center" wrapText="1"/>
    </xf>
    <xf numFmtId="0" fontId="22" fillId="7" borderId="9" xfId="0" applyFont="1" applyFill="1" applyBorder="1" applyAlignment="1">
      <alignment horizontal="center" vertical="center" wrapText="1"/>
    </xf>
    <xf numFmtId="0" fontId="22" fillId="7" borderId="1" xfId="1" applyFont="1" applyFill="1" applyBorder="1" applyAlignment="1">
      <alignment horizontal="left" vertical="center" wrapText="1"/>
    </xf>
    <xf numFmtId="0" fontId="21" fillId="7" borderId="4" xfId="0" applyFont="1" applyFill="1" applyBorder="1" applyAlignment="1">
      <alignment horizontal="center" vertical="center" wrapText="1"/>
    </xf>
    <xf numFmtId="0" fontId="22" fillId="7" borderId="3" xfId="0" applyFont="1" applyFill="1" applyBorder="1" applyAlignment="1">
      <alignment horizontal="center" vertical="center" wrapText="1"/>
    </xf>
  </cellXfs>
  <cellStyles count="134">
    <cellStyle name="Hipervínculo" xfId="8" builtinId="8"/>
    <cellStyle name="Millares" xfId="133" builtinId="3"/>
    <cellStyle name="Millares 2" xfId="108" xr:uid="{00000000-0005-0000-0000-000091000000}"/>
    <cellStyle name="Normal" xfId="0" builtinId="0"/>
    <cellStyle name="Normal_C.2" xfId="2" xr:uid="{00000000-0005-0000-0000-000002000000}"/>
    <cellStyle name="Normal_C.3" xfId="5" xr:uid="{00000000-0005-0000-0000-000003000000}"/>
    <cellStyle name="Normal_C.4" xfId="6" xr:uid="{00000000-0005-0000-0000-000004000000}"/>
    <cellStyle name="Normal_C1Total" xfId="1" xr:uid="{00000000-0005-0000-0000-000005000000}"/>
    <cellStyle name="Normal_Hoja1" xfId="4" xr:uid="{00000000-0005-0000-0000-000006000000}"/>
    <cellStyle name="Normal_Hoja2" xfId="7" xr:uid="{00000000-0005-0000-0000-000007000000}"/>
    <cellStyle name="Normal_Hoja3" xfId="3" xr:uid="{00000000-0005-0000-0000-000008000000}"/>
    <cellStyle name="Pub" xfId="10" xr:uid="{00000000-0005-0000-0000-000009000000}"/>
    <cellStyle name="Pub 10" xfId="127" xr:uid="{00000000-0005-0000-0000-0000AC000000}"/>
    <cellStyle name="Pub 11" xfId="130" xr:uid="{00000000-0005-0000-0000-0000B0000000}"/>
    <cellStyle name="Pub 2" xfId="12" xr:uid="{00000000-0005-0000-0000-00000A000000}"/>
    <cellStyle name="Pub 2 2" xfId="99" xr:uid="{00000000-0005-0000-0000-000092000000}"/>
    <cellStyle name="Pub 2 3" xfId="114" xr:uid="{00000000-0005-0000-0000-0000A0000000}"/>
    <cellStyle name="Pub 2 4" xfId="125" xr:uid="{00000000-0005-0000-0000-0000AD000000}"/>
    <cellStyle name="Pub 2 5" xfId="132" xr:uid="{00000000-0005-0000-0000-0000B1000000}"/>
    <cellStyle name="Pub 3" xfId="14" xr:uid="{00000000-0005-0000-0000-00000B000000}"/>
    <cellStyle name="Pub 3 2" xfId="101" xr:uid="{00000000-0005-0000-0000-000093000000}"/>
    <cellStyle name="Pub 3 3" xfId="116" xr:uid="{00000000-0005-0000-0000-0000A1000000}"/>
    <cellStyle name="Pub 4" xfId="16" xr:uid="{00000000-0005-0000-0000-000046000000}"/>
    <cellStyle name="Pub 4 2" xfId="103" xr:uid="{00000000-0005-0000-0000-000094000000}"/>
    <cellStyle name="Pub 4 3" xfId="118" xr:uid="{00000000-0005-0000-0000-0000A2000000}"/>
    <cellStyle name="Pub 5" xfId="18" xr:uid="{00000000-0005-0000-0000-000048000000}"/>
    <cellStyle name="Pub 5 2" xfId="105" xr:uid="{00000000-0005-0000-0000-000095000000}"/>
    <cellStyle name="Pub 5 3" xfId="119" xr:uid="{00000000-0005-0000-0000-0000A3000000}"/>
    <cellStyle name="Pub 6" xfId="20" xr:uid="{00000000-0005-0000-0000-00004A000000}"/>
    <cellStyle name="Pub 6 2" xfId="106" xr:uid="{00000000-0005-0000-0000-000096000000}"/>
    <cellStyle name="Pub 6 3" xfId="122" xr:uid="{00000000-0005-0000-0000-0000A4000000}"/>
    <cellStyle name="Pub 7" xfId="19" xr:uid="{00000000-0005-0000-0000-00004C000000}"/>
    <cellStyle name="Pub 7 2" xfId="123" xr:uid="{00000000-0005-0000-0000-0000A5000000}"/>
    <cellStyle name="Pub 8" xfId="110" xr:uid="{00000000-0005-0000-0000-0000A4000000}"/>
    <cellStyle name="Pub 9" xfId="111" xr:uid="{00000000-0005-0000-0000-0000A6000000}"/>
    <cellStyle name="style1427726590821" xfId="22" xr:uid="{00000000-0005-0000-0000-00004E000000}"/>
    <cellStyle name="style1427726590863" xfId="24" xr:uid="{00000000-0005-0000-0000-00004F000000}"/>
    <cellStyle name="style1427726590892" xfId="25" xr:uid="{00000000-0005-0000-0000-000050000000}"/>
    <cellStyle name="style1427726590915" xfId="26" xr:uid="{00000000-0005-0000-0000-000051000000}"/>
    <cellStyle name="style1427726590943" xfId="27" xr:uid="{00000000-0005-0000-0000-000052000000}"/>
    <cellStyle name="style1427726590970" xfId="29" xr:uid="{00000000-0005-0000-0000-000053000000}"/>
    <cellStyle name="style1427726590998" xfId="30" xr:uid="{00000000-0005-0000-0000-000054000000}"/>
    <cellStyle name="style1427726591030" xfId="34" xr:uid="{00000000-0005-0000-0000-000055000000}"/>
    <cellStyle name="style1427726591057" xfId="35" xr:uid="{00000000-0005-0000-0000-000056000000}"/>
    <cellStyle name="style1427726591082" xfId="28" xr:uid="{00000000-0005-0000-0000-000057000000}"/>
    <cellStyle name="style1427726591107" xfId="31" xr:uid="{00000000-0005-0000-0000-000058000000}"/>
    <cellStyle name="style1427726591158" xfId="32" xr:uid="{00000000-0005-0000-0000-000059000000}"/>
    <cellStyle name="style1427726591179" xfId="33" xr:uid="{00000000-0005-0000-0000-00005A000000}"/>
    <cellStyle name="style1427726591199" xfId="36" xr:uid="{00000000-0005-0000-0000-00005B000000}"/>
    <cellStyle name="style1427726591228" xfId="37" xr:uid="{00000000-0005-0000-0000-00005C000000}"/>
    <cellStyle name="style1427726591247" xfId="38" xr:uid="{00000000-0005-0000-0000-00005D000000}"/>
    <cellStyle name="style1427726591266" xfId="42" xr:uid="{00000000-0005-0000-0000-00005E000000}"/>
    <cellStyle name="style1427726591284" xfId="43" xr:uid="{00000000-0005-0000-0000-00005F000000}"/>
    <cellStyle name="style1427726591303" xfId="39" xr:uid="{00000000-0005-0000-0000-000060000000}"/>
    <cellStyle name="style1427726591327" xfId="44" xr:uid="{00000000-0005-0000-0000-000061000000}"/>
    <cellStyle name="style1427726591350" xfId="40" xr:uid="{00000000-0005-0000-0000-000062000000}"/>
    <cellStyle name="style1427726591374" xfId="45" xr:uid="{00000000-0005-0000-0000-000063000000}"/>
    <cellStyle name="style1427726591398" xfId="41" xr:uid="{00000000-0005-0000-0000-000064000000}"/>
    <cellStyle name="style1427726591420" xfId="46" xr:uid="{00000000-0005-0000-0000-000065000000}"/>
    <cellStyle name="style1427726591467" xfId="47" xr:uid="{00000000-0005-0000-0000-000066000000}"/>
    <cellStyle name="style1427726591492" xfId="48" xr:uid="{00000000-0005-0000-0000-000067000000}"/>
    <cellStyle name="style1427726591515" xfId="49" xr:uid="{00000000-0005-0000-0000-000068000000}"/>
    <cellStyle name="style1427726591537" xfId="50" xr:uid="{00000000-0005-0000-0000-000069000000}"/>
    <cellStyle name="style1427726591554" xfId="51" xr:uid="{00000000-0005-0000-0000-00006A000000}"/>
    <cellStyle name="style1427726591572" xfId="52" xr:uid="{00000000-0005-0000-0000-00006B000000}"/>
    <cellStyle name="style1427726591588" xfId="53" xr:uid="{00000000-0005-0000-0000-00006C000000}"/>
    <cellStyle name="style1427726591610" xfId="54" xr:uid="{00000000-0005-0000-0000-00006D000000}"/>
    <cellStyle name="style1427726591632" xfId="55" xr:uid="{00000000-0005-0000-0000-00006E000000}"/>
    <cellStyle name="style1427726591653" xfId="56" xr:uid="{00000000-0005-0000-0000-00006F000000}"/>
    <cellStyle name="style1427726591670" xfId="57" xr:uid="{00000000-0005-0000-0000-000070000000}"/>
    <cellStyle name="style1427726591686" xfId="58" xr:uid="{00000000-0005-0000-0000-000071000000}"/>
    <cellStyle name="style1427726591703" xfId="59" xr:uid="{00000000-0005-0000-0000-000072000000}"/>
    <cellStyle name="style1427726591752" xfId="60" xr:uid="{00000000-0005-0000-0000-000073000000}"/>
    <cellStyle name="style1427726591774" xfId="61" xr:uid="{00000000-0005-0000-0000-000074000000}"/>
    <cellStyle name="style1427726591797" xfId="62" xr:uid="{00000000-0005-0000-0000-000075000000}"/>
    <cellStyle name="style1427726591814" xfId="63" xr:uid="{00000000-0005-0000-0000-000076000000}"/>
    <cellStyle name="style1427726591831" xfId="64" xr:uid="{00000000-0005-0000-0000-000077000000}"/>
    <cellStyle name="style1427726591847" xfId="65" xr:uid="{00000000-0005-0000-0000-000078000000}"/>
    <cellStyle name="style1427726591873" xfId="66" xr:uid="{00000000-0005-0000-0000-000079000000}"/>
    <cellStyle name="style1427726591896" xfId="67" xr:uid="{00000000-0005-0000-0000-00007A000000}"/>
    <cellStyle name="style1427726591921" xfId="68" xr:uid="{00000000-0005-0000-0000-00007B000000}"/>
    <cellStyle name="style1427726591947" xfId="69" xr:uid="{00000000-0005-0000-0000-00007C000000}"/>
    <cellStyle name="style1427726591969" xfId="70" xr:uid="{00000000-0005-0000-0000-00007D000000}"/>
    <cellStyle name="style1427726591990" xfId="71" xr:uid="{00000000-0005-0000-0000-00007E000000}"/>
    <cellStyle name="style1427726592032" xfId="72" xr:uid="{00000000-0005-0000-0000-00007F000000}"/>
    <cellStyle name="style1427726592054" xfId="73" xr:uid="{00000000-0005-0000-0000-000080000000}"/>
    <cellStyle name="style1427726592071" xfId="74" xr:uid="{00000000-0005-0000-0000-000081000000}"/>
    <cellStyle name="style1427726592087" xfId="75" xr:uid="{00000000-0005-0000-0000-000082000000}"/>
    <cellStyle name="style1427726592103" xfId="76" xr:uid="{00000000-0005-0000-0000-000083000000}"/>
    <cellStyle name="style1427726592127" xfId="77" xr:uid="{00000000-0005-0000-0000-000084000000}"/>
    <cellStyle name="style1427726592149" xfId="78" xr:uid="{00000000-0005-0000-0000-000085000000}"/>
    <cellStyle name="style1427726592173" xfId="79" xr:uid="{00000000-0005-0000-0000-000086000000}"/>
    <cellStyle name="style1427726592194" xfId="80" xr:uid="{00000000-0005-0000-0000-000087000000}"/>
    <cellStyle name="style1427726592217" xfId="87" xr:uid="{00000000-0005-0000-0000-000088000000}"/>
    <cellStyle name="style1427726592240" xfId="94" xr:uid="{00000000-0005-0000-0000-000089000000}"/>
    <cellStyle name="style1427726592256" xfId="81" xr:uid="{00000000-0005-0000-0000-00008A000000}"/>
    <cellStyle name="style1427726592272" xfId="82" xr:uid="{00000000-0005-0000-0000-00008B000000}"/>
    <cellStyle name="style1427726592311" xfId="83" xr:uid="{00000000-0005-0000-0000-00008C000000}"/>
    <cellStyle name="style1427726592327" xfId="84" xr:uid="{00000000-0005-0000-0000-00008D000000}"/>
    <cellStyle name="style1427726592343" xfId="85" xr:uid="{00000000-0005-0000-0000-00008E000000}"/>
    <cellStyle name="style1427726592359" xfId="86" xr:uid="{00000000-0005-0000-0000-00008F000000}"/>
    <cellStyle name="style1427726592375" xfId="88" xr:uid="{00000000-0005-0000-0000-000090000000}"/>
    <cellStyle name="style1427726592395" xfId="89" xr:uid="{00000000-0005-0000-0000-000091000000}"/>
    <cellStyle name="style1427726592416" xfId="90" xr:uid="{00000000-0005-0000-0000-000092000000}"/>
    <cellStyle name="style1427726592432" xfId="91" xr:uid="{00000000-0005-0000-0000-000093000000}"/>
    <cellStyle name="style1427726592448" xfId="92" xr:uid="{00000000-0005-0000-0000-000094000000}"/>
    <cellStyle name="style1427726592464" xfId="93" xr:uid="{00000000-0005-0000-0000-000095000000}"/>
    <cellStyle name="style1427726592494" xfId="95" xr:uid="{00000000-0005-0000-0000-000096000000}"/>
    <cellStyle name="style1427726592739" xfId="96" xr:uid="{00000000-0005-0000-0000-000097000000}"/>
    <cellStyle name="style1427726592779" xfId="97" xr:uid="{00000000-0005-0000-0000-000098000000}"/>
    <cellStyle name="Título trimestre" xfId="9" xr:uid="{00000000-0005-0000-0000-00000C000000}"/>
    <cellStyle name="Título trimestre 10" xfId="128" xr:uid="{00000000-0005-0000-0000-0000AE000000}"/>
    <cellStyle name="Título trimestre 11" xfId="129" xr:uid="{00000000-0005-0000-0000-0000B2000000}"/>
    <cellStyle name="Título trimestre 2" xfId="11" xr:uid="{00000000-0005-0000-0000-00000D000000}"/>
    <cellStyle name="Título trimestre 2 2" xfId="98" xr:uid="{00000000-0005-0000-0000-000097000000}"/>
    <cellStyle name="Título trimestre 2 3" xfId="113" xr:uid="{00000000-0005-0000-0000-0000A6000000}"/>
    <cellStyle name="Título trimestre 2 4" xfId="126" xr:uid="{00000000-0005-0000-0000-0000AF000000}"/>
    <cellStyle name="Título trimestre 2 5" xfId="131" xr:uid="{00000000-0005-0000-0000-0000B3000000}"/>
    <cellStyle name="Título trimestre 3" xfId="13" xr:uid="{00000000-0005-0000-0000-00000E000000}"/>
    <cellStyle name="Título trimestre 3 2" xfId="100" xr:uid="{00000000-0005-0000-0000-000098000000}"/>
    <cellStyle name="Título trimestre 3 3" xfId="115" xr:uid="{00000000-0005-0000-0000-0000A7000000}"/>
    <cellStyle name="Título trimestre 4" xfId="15" xr:uid="{00000000-0005-0000-0000-000047000000}"/>
    <cellStyle name="Título trimestre 4 2" xfId="102" xr:uid="{00000000-0005-0000-0000-000099000000}"/>
    <cellStyle name="Título trimestre 4 3" xfId="117" xr:uid="{00000000-0005-0000-0000-0000A8000000}"/>
    <cellStyle name="Título trimestre 5" xfId="17" xr:uid="{00000000-0005-0000-0000-000049000000}"/>
    <cellStyle name="Título trimestre 5 2" xfId="104" xr:uid="{00000000-0005-0000-0000-00009A000000}"/>
    <cellStyle name="Título trimestre 5 3" xfId="120" xr:uid="{00000000-0005-0000-0000-0000A9000000}"/>
    <cellStyle name="Título trimestre 6" xfId="21" xr:uid="{00000000-0005-0000-0000-00004B000000}"/>
    <cellStyle name="Título trimestre 6 2" xfId="107" xr:uid="{00000000-0005-0000-0000-00009B000000}"/>
    <cellStyle name="Título trimestre 6 3" xfId="121" xr:uid="{00000000-0005-0000-0000-0000AA000000}"/>
    <cellStyle name="Título trimestre 7" xfId="23" xr:uid="{00000000-0005-0000-0000-00004D000000}"/>
    <cellStyle name="Título trimestre 7 2" xfId="124" xr:uid="{00000000-0005-0000-0000-0000AB000000}"/>
    <cellStyle name="Título trimestre 8" xfId="109" xr:uid="{00000000-0005-0000-0000-0000A5000000}"/>
    <cellStyle name="Título trimestre 9" xfId="112" xr:uid="{00000000-0005-0000-0000-0000A7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D4E9EC"/>
      <color rgb="FFDCE6F1"/>
      <color rgb="FFB8DBE1"/>
      <color rgb="FFB8DBFF"/>
      <color rgb="FFC9C9C9"/>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6.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63954</xdr:colOff>
      <xdr:row>2</xdr:row>
      <xdr:rowOff>81642</xdr:rowOff>
    </xdr:from>
    <xdr:to>
      <xdr:col>0</xdr:col>
      <xdr:colOff>1130754</xdr:colOff>
      <xdr:row>9</xdr:row>
      <xdr:rowOff>29481</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954" y="625928"/>
          <a:ext cx="1066800" cy="12677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104775</xdr:colOff>
      <xdr:row>2</xdr:row>
      <xdr:rowOff>138020</xdr:rowOff>
    </xdr:from>
    <xdr:to>
      <xdr:col>14</xdr:col>
      <xdr:colOff>104775</xdr:colOff>
      <xdr:row>32</xdr:row>
      <xdr:rowOff>191029</xdr:rowOff>
    </xdr:to>
    <xdr:pic>
      <xdr:nvPicPr>
        <xdr:cNvPr id="2" name="15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3935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100-000003000000}"/>
            </a:ext>
          </a:extLst>
        </xdr:cNvPr>
        <xdr:cNvSpPr/>
      </xdr:nvSpPr>
      <xdr:spPr>
        <a:xfrm>
          <a:off x="4676776"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104775</xdr:colOff>
      <xdr:row>32</xdr:row>
      <xdr:rowOff>164306</xdr:rowOff>
    </xdr:to>
    <xdr:pic>
      <xdr:nvPicPr>
        <xdr:cNvPr id="2" name="15 Imagen">
          <a:extLst>
            <a:ext uri="{FF2B5EF4-FFF2-40B4-BE49-F238E27FC236}">
              <a16:creationId xmlns:a16="http://schemas.microsoft.com/office/drawing/2014/main" id="{5DDFD48D-AF39-4FB2-BD91-983379819F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2030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FF7D3BE2-8767-48D3-94C7-732A2845AD4A}"/>
            </a:ext>
          </a:extLst>
        </xdr:cNvPr>
        <xdr:cNvSpPr/>
      </xdr:nvSpPr>
      <xdr:spPr>
        <a:xfrm>
          <a:off x="4676776" y="0"/>
          <a:ext cx="3324225"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104775</xdr:colOff>
      <xdr:row>2</xdr:row>
      <xdr:rowOff>138020</xdr:rowOff>
    </xdr:from>
    <xdr:to>
      <xdr:col>14</xdr:col>
      <xdr:colOff>104775</xdr:colOff>
      <xdr:row>34</xdr:row>
      <xdr:rowOff>21431</xdr:rowOff>
    </xdr:to>
    <xdr:pic>
      <xdr:nvPicPr>
        <xdr:cNvPr id="2" name="15 Imagen">
          <a:extLst>
            <a:ext uri="{FF2B5EF4-FFF2-40B4-BE49-F238E27FC236}">
              <a16:creationId xmlns:a16="http://schemas.microsoft.com/office/drawing/2014/main" id="{A6DAFCC7-F29E-4AC6-8B46-1F70D4CEB0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2030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A25F649E-71C4-45F5-8B3E-ED26FA64526C}"/>
            </a:ext>
          </a:extLst>
        </xdr:cNvPr>
        <xdr:cNvSpPr/>
      </xdr:nvSpPr>
      <xdr:spPr>
        <a:xfrm>
          <a:off x="4676776" y="0"/>
          <a:ext cx="3324225"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104775</xdr:colOff>
      <xdr:row>35</xdr:row>
      <xdr:rowOff>23812</xdr:rowOff>
    </xdr:to>
    <xdr:pic>
      <xdr:nvPicPr>
        <xdr:cNvPr id="2" name="1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15575" y="397100"/>
          <a:ext cx="7063740" cy="4714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2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104775</xdr:colOff>
      <xdr:row>33</xdr:row>
      <xdr:rowOff>157691</xdr:rowOff>
    </xdr:to>
    <xdr:pic>
      <xdr:nvPicPr>
        <xdr:cNvPr id="2" name="1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15575" y="397100"/>
          <a:ext cx="7063740" cy="4714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3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5B107A4-5C9B-4EB2-9A95-6F47E76C7E0E}"/>
            </a:ext>
          </a:extLst>
        </xdr:cNvPr>
        <xdr:cNvSpPr/>
      </xdr:nvSpPr>
      <xdr:spPr>
        <a:xfrm>
          <a:off x="4781550" y="0"/>
          <a:ext cx="2552700" cy="2857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238125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7D251B4E-BECF-4D74-832F-2F19E54EAA31}"/>
            </a:ext>
          </a:extLst>
        </xdr:cNvPr>
        <xdr:cNvSpPr/>
      </xdr:nvSpPr>
      <xdr:spPr>
        <a:xfrm>
          <a:off x="4551045" y="0"/>
          <a:ext cx="2286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F6C0ACDC-2CAC-46E5-A90E-8D12E864EA0F}"/>
            </a:ext>
          </a:extLst>
        </xdr:cNvPr>
        <xdr:cNvSpPr/>
      </xdr:nvSpPr>
      <xdr:spPr>
        <a:xfrm>
          <a:off x="4400550" y="0"/>
          <a:ext cx="2552700" cy="2857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EA65909-FF0F-421B-8EEA-0F67C1F205EA}"/>
            </a:ext>
          </a:extLst>
        </xdr:cNvPr>
        <xdr:cNvSpPr/>
      </xdr:nvSpPr>
      <xdr:spPr>
        <a:xfrm>
          <a:off x="5019675" y="0"/>
          <a:ext cx="269938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F4CF3EED-4B91-4BC8-B58F-CE87018DDD09}"/>
            </a:ext>
          </a:extLst>
        </xdr:cNvPr>
        <xdr:cNvSpPr/>
      </xdr:nvSpPr>
      <xdr:spPr>
        <a:xfrm>
          <a:off x="5010150" y="0"/>
          <a:ext cx="258889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8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9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A00-000002000000}"/>
            </a:ext>
          </a:extLst>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8427EE1-0ACB-4BE3-B1BA-785567ADE259}"/>
            </a:ext>
          </a:extLst>
        </xdr:cNvPr>
        <xdr:cNvSpPr/>
      </xdr:nvSpPr>
      <xdr:spPr>
        <a:xfrm>
          <a:off x="4676775" y="0"/>
          <a:ext cx="15449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65806700-7208-458D-9CDA-2487EB77350A}"/>
            </a:ext>
          </a:extLst>
        </xdr:cNvPr>
        <xdr:cNvSpPr/>
      </xdr:nvSpPr>
      <xdr:spPr>
        <a:xfrm>
          <a:off x="4667250" y="0"/>
          <a:ext cx="154114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B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1:C31"/>
  <sheetViews>
    <sheetView showGridLines="0" tabSelected="1" zoomScale="80" zoomScaleNormal="80" workbookViewId="0">
      <selection activeCell="B30" sqref="B30"/>
    </sheetView>
  </sheetViews>
  <sheetFormatPr baseColWidth="10" defaultRowHeight="15" x14ac:dyDescent="0.25"/>
  <cols>
    <col min="1" max="1" width="18.42578125" customWidth="1"/>
    <col min="2" max="2" width="22.140625" customWidth="1"/>
    <col min="3" max="3" width="113.7109375" customWidth="1"/>
    <col min="257" max="257" width="18.42578125" customWidth="1"/>
    <col min="258" max="258" width="11" bestFit="1" customWidth="1"/>
    <col min="259" max="259" width="104.5703125" customWidth="1"/>
    <col min="513" max="513" width="18.42578125" customWidth="1"/>
    <col min="514" max="514" width="11" bestFit="1" customWidth="1"/>
    <col min="515" max="515" width="104.5703125" customWidth="1"/>
    <col min="769" max="769" width="18.42578125" customWidth="1"/>
    <col min="770" max="770" width="11" bestFit="1" customWidth="1"/>
    <col min="771" max="771" width="104.5703125" customWidth="1"/>
    <col min="1025" max="1025" width="18.42578125" customWidth="1"/>
    <col min="1026" max="1026" width="11" bestFit="1" customWidth="1"/>
    <col min="1027" max="1027" width="104.5703125" customWidth="1"/>
    <col min="1281" max="1281" width="18.42578125" customWidth="1"/>
    <col min="1282" max="1282" width="11" bestFit="1" customWidth="1"/>
    <col min="1283" max="1283" width="104.5703125" customWidth="1"/>
    <col min="1537" max="1537" width="18.42578125" customWidth="1"/>
    <col min="1538" max="1538" width="11" bestFit="1" customWidth="1"/>
    <col min="1539" max="1539" width="104.5703125" customWidth="1"/>
    <col min="1793" max="1793" width="18.42578125" customWidth="1"/>
    <col min="1794" max="1794" width="11" bestFit="1" customWidth="1"/>
    <col min="1795" max="1795" width="104.5703125" customWidth="1"/>
    <col min="2049" max="2049" width="18.42578125" customWidth="1"/>
    <col min="2050" max="2050" width="11" bestFit="1" customWidth="1"/>
    <col min="2051" max="2051" width="104.5703125" customWidth="1"/>
    <col min="2305" max="2305" width="18.42578125" customWidth="1"/>
    <col min="2306" max="2306" width="11" bestFit="1" customWidth="1"/>
    <col min="2307" max="2307" width="104.5703125" customWidth="1"/>
    <col min="2561" max="2561" width="18.42578125" customWidth="1"/>
    <col min="2562" max="2562" width="11" bestFit="1" customWidth="1"/>
    <col min="2563" max="2563" width="104.5703125" customWidth="1"/>
    <col min="2817" max="2817" width="18.42578125" customWidth="1"/>
    <col min="2818" max="2818" width="11" bestFit="1" customWidth="1"/>
    <col min="2819" max="2819" width="104.5703125" customWidth="1"/>
    <col min="3073" max="3073" width="18.42578125" customWidth="1"/>
    <col min="3074" max="3074" width="11" bestFit="1" customWidth="1"/>
    <col min="3075" max="3075" width="104.5703125" customWidth="1"/>
    <col min="3329" max="3329" width="18.42578125" customWidth="1"/>
    <col min="3330" max="3330" width="11" bestFit="1" customWidth="1"/>
    <col min="3331" max="3331" width="104.5703125" customWidth="1"/>
    <col min="3585" max="3585" width="18.42578125" customWidth="1"/>
    <col min="3586" max="3586" width="11" bestFit="1" customWidth="1"/>
    <col min="3587" max="3587" width="104.5703125" customWidth="1"/>
    <col min="3841" max="3841" width="18.42578125" customWidth="1"/>
    <col min="3842" max="3842" width="11" bestFit="1" customWidth="1"/>
    <col min="3843" max="3843" width="104.5703125" customWidth="1"/>
    <col min="4097" max="4097" width="18.42578125" customWidth="1"/>
    <col min="4098" max="4098" width="11" bestFit="1" customWidth="1"/>
    <col min="4099" max="4099" width="104.5703125" customWidth="1"/>
    <col min="4353" max="4353" width="18.42578125" customWidth="1"/>
    <col min="4354" max="4354" width="11" bestFit="1" customWidth="1"/>
    <col min="4355" max="4355" width="104.5703125" customWidth="1"/>
    <col min="4609" max="4609" width="18.42578125" customWidth="1"/>
    <col min="4610" max="4610" width="11" bestFit="1" customWidth="1"/>
    <col min="4611" max="4611" width="104.5703125" customWidth="1"/>
    <col min="4865" max="4865" width="18.42578125" customWidth="1"/>
    <col min="4866" max="4866" width="11" bestFit="1" customWidth="1"/>
    <col min="4867" max="4867" width="104.5703125" customWidth="1"/>
    <col min="5121" max="5121" width="18.42578125" customWidth="1"/>
    <col min="5122" max="5122" width="11" bestFit="1" customWidth="1"/>
    <col min="5123" max="5123" width="104.5703125" customWidth="1"/>
    <col min="5377" max="5377" width="18.42578125" customWidth="1"/>
    <col min="5378" max="5378" width="11" bestFit="1" customWidth="1"/>
    <col min="5379" max="5379" width="104.5703125" customWidth="1"/>
    <col min="5633" max="5633" width="18.42578125" customWidth="1"/>
    <col min="5634" max="5634" width="11" bestFit="1" customWidth="1"/>
    <col min="5635" max="5635" width="104.5703125" customWidth="1"/>
    <col min="5889" max="5889" width="18.42578125" customWidth="1"/>
    <col min="5890" max="5890" width="11" bestFit="1" customWidth="1"/>
    <col min="5891" max="5891" width="104.5703125" customWidth="1"/>
    <col min="6145" max="6145" width="18.42578125" customWidth="1"/>
    <col min="6146" max="6146" width="11" bestFit="1" customWidth="1"/>
    <col min="6147" max="6147" width="104.5703125" customWidth="1"/>
    <col min="6401" max="6401" width="18.42578125" customWidth="1"/>
    <col min="6402" max="6402" width="11" bestFit="1" customWidth="1"/>
    <col min="6403" max="6403" width="104.5703125" customWidth="1"/>
    <col min="6657" max="6657" width="18.42578125" customWidth="1"/>
    <col min="6658" max="6658" width="11" bestFit="1" customWidth="1"/>
    <col min="6659" max="6659" width="104.5703125" customWidth="1"/>
    <col min="6913" max="6913" width="18.42578125" customWidth="1"/>
    <col min="6914" max="6914" width="11" bestFit="1" customWidth="1"/>
    <col min="6915" max="6915" width="104.5703125" customWidth="1"/>
    <col min="7169" max="7169" width="18.42578125" customWidth="1"/>
    <col min="7170" max="7170" width="11" bestFit="1" customWidth="1"/>
    <col min="7171" max="7171" width="104.5703125" customWidth="1"/>
    <col min="7425" max="7425" width="18.42578125" customWidth="1"/>
    <col min="7426" max="7426" width="11" bestFit="1" customWidth="1"/>
    <col min="7427" max="7427" width="104.5703125" customWidth="1"/>
    <col min="7681" max="7681" width="18.42578125" customWidth="1"/>
    <col min="7682" max="7682" width="11" bestFit="1" customWidth="1"/>
    <col min="7683" max="7683" width="104.5703125" customWidth="1"/>
    <col min="7937" max="7937" width="18.42578125" customWidth="1"/>
    <col min="7938" max="7938" width="11" bestFit="1" customWidth="1"/>
    <col min="7939" max="7939" width="104.5703125" customWidth="1"/>
    <col min="8193" max="8193" width="18.42578125" customWidth="1"/>
    <col min="8194" max="8194" width="11" bestFit="1" customWidth="1"/>
    <col min="8195" max="8195" width="104.5703125" customWidth="1"/>
    <col min="8449" max="8449" width="18.42578125" customWidth="1"/>
    <col min="8450" max="8450" width="11" bestFit="1" customWidth="1"/>
    <col min="8451" max="8451" width="104.5703125" customWidth="1"/>
    <col min="8705" max="8705" width="18.42578125" customWidth="1"/>
    <col min="8706" max="8706" width="11" bestFit="1" customWidth="1"/>
    <col min="8707" max="8707" width="104.5703125" customWidth="1"/>
    <col min="8961" max="8961" width="18.42578125" customWidth="1"/>
    <col min="8962" max="8962" width="11" bestFit="1" customWidth="1"/>
    <col min="8963" max="8963" width="104.5703125" customWidth="1"/>
    <col min="9217" max="9217" width="18.42578125" customWidth="1"/>
    <col min="9218" max="9218" width="11" bestFit="1" customWidth="1"/>
    <col min="9219" max="9219" width="104.5703125" customWidth="1"/>
    <col min="9473" max="9473" width="18.42578125" customWidth="1"/>
    <col min="9474" max="9474" width="11" bestFit="1" customWidth="1"/>
    <col min="9475" max="9475" width="104.5703125" customWidth="1"/>
    <col min="9729" max="9729" width="18.42578125" customWidth="1"/>
    <col min="9730" max="9730" width="11" bestFit="1" customWidth="1"/>
    <col min="9731" max="9731" width="104.5703125" customWidth="1"/>
    <col min="9985" max="9985" width="18.42578125" customWidth="1"/>
    <col min="9986" max="9986" width="11" bestFit="1" customWidth="1"/>
    <col min="9987" max="9987" width="104.5703125" customWidth="1"/>
    <col min="10241" max="10241" width="18.42578125" customWidth="1"/>
    <col min="10242" max="10242" width="11" bestFit="1" customWidth="1"/>
    <col min="10243" max="10243" width="104.5703125" customWidth="1"/>
    <col min="10497" max="10497" width="18.42578125" customWidth="1"/>
    <col min="10498" max="10498" width="11" bestFit="1" customWidth="1"/>
    <col min="10499" max="10499" width="104.5703125" customWidth="1"/>
    <col min="10753" max="10753" width="18.42578125" customWidth="1"/>
    <col min="10754" max="10754" width="11" bestFit="1" customWidth="1"/>
    <col min="10755" max="10755" width="104.5703125" customWidth="1"/>
    <col min="11009" max="11009" width="18.42578125" customWidth="1"/>
    <col min="11010" max="11010" width="11" bestFit="1" customWidth="1"/>
    <col min="11011" max="11011" width="104.5703125" customWidth="1"/>
    <col min="11265" max="11265" width="18.42578125" customWidth="1"/>
    <col min="11266" max="11266" width="11" bestFit="1" customWidth="1"/>
    <col min="11267" max="11267" width="104.5703125" customWidth="1"/>
    <col min="11521" max="11521" width="18.42578125" customWidth="1"/>
    <col min="11522" max="11522" width="11" bestFit="1" customWidth="1"/>
    <col min="11523" max="11523" width="104.5703125" customWidth="1"/>
    <col min="11777" max="11777" width="18.42578125" customWidth="1"/>
    <col min="11778" max="11778" width="11" bestFit="1" customWidth="1"/>
    <col min="11779" max="11779" width="104.5703125" customWidth="1"/>
    <col min="12033" max="12033" width="18.42578125" customWidth="1"/>
    <col min="12034" max="12034" width="11" bestFit="1" customWidth="1"/>
    <col min="12035" max="12035" width="104.5703125" customWidth="1"/>
    <col min="12289" max="12289" width="18.42578125" customWidth="1"/>
    <col min="12290" max="12290" width="11" bestFit="1" customWidth="1"/>
    <col min="12291" max="12291" width="104.5703125" customWidth="1"/>
    <col min="12545" max="12545" width="18.42578125" customWidth="1"/>
    <col min="12546" max="12546" width="11" bestFit="1" customWidth="1"/>
    <col min="12547" max="12547" width="104.5703125" customWidth="1"/>
    <col min="12801" max="12801" width="18.42578125" customWidth="1"/>
    <col min="12802" max="12802" width="11" bestFit="1" customWidth="1"/>
    <col min="12803" max="12803" width="104.5703125" customWidth="1"/>
    <col min="13057" max="13057" width="18.42578125" customWidth="1"/>
    <col min="13058" max="13058" width="11" bestFit="1" customWidth="1"/>
    <col min="13059" max="13059" width="104.5703125" customWidth="1"/>
    <col min="13313" max="13313" width="18.42578125" customWidth="1"/>
    <col min="13314" max="13314" width="11" bestFit="1" customWidth="1"/>
    <col min="13315" max="13315" width="104.5703125" customWidth="1"/>
    <col min="13569" max="13569" width="18.42578125" customWidth="1"/>
    <col min="13570" max="13570" width="11" bestFit="1" customWidth="1"/>
    <col min="13571" max="13571" width="104.5703125" customWidth="1"/>
    <col min="13825" max="13825" width="18.42578125" customWidth="1"/>
    <col min="13826" max="13826" width="11" bestFit="1" customWidth="1"/>
    <col min="13827" max="13827" width="104.5703125" customWidth="1"/>
    <col min="14081" max="14081" width="18.42578125" customWidth="1"/>
    <col min="14082" max="14082" width="11" bestFit="1" customWidth="1"/>
    <col min="14083" max="14083" width="104.5703125" customWidth="1"/>
    <col min="14337" max="14337" width="18.42578125" customWidth="1"/>
    <col min="14338" max="14338" width="11" bestFit="1" customWidth="1"/>
    <col min="14339" max="14339" width="104.5703125" customWidth="1"/>
    <col min="14593" max="14593" width="18.42578125" customWidth="1"/>
    <col min="14594" max="14594" width="11" bestFit="1" customWidth="1"/>
    <col min="14595" max="14595" width="104.5703125" customWidth="1"/>
    <col min="14849" max="14849" width="18.42578125" customWidth="1"/>
    <col min="14850" max="14850" width="11" bestFit="1" customWidth="1"/>
    <col min="14851" max="14851" width="104.5703125" customWidth="1"/>
    <col min="15105" max="15105" width="18.42578125" customWidth="1"/>
    <col min="15106" max="15106" width="11" bestFit="1" customWidth="1"/>
    <col min="15107" max="15107" width="104.5703125" customWidth="1"/>
    <col min="15361" max="15361" width="18.42578125" customWidth="1"/>
    <col min="15362" max="15362" width="11" bestFit="1" customWidth="1"/>
    <col min="15363" max="15363" width="104.5703125" customWidth="1"/>
    <col min="15617" max="15617" width="18.42578125" customWidth="1"/>
    <col min="15618" max="15618" width="11" bestFit="1" customWidth="1"/>
    <col min="15619" max="15619" width="104.5703125" customWidth="1"/>
    <col min="15873" max="15873" width="18.42578125" customWidth="1"/>
    <col min="15874" max="15874" width="11" bestFit="1" customWidth="1"/>
    <col min="15875" max="15875" width="104.5703125" customWidth="1"/>
    <col min="16129" max="16129" width="18.42578125" customWidth="1"/>
    <col min="16130" max="16130" width="11" bestFit="1" customWidth="1"/>
    <col min="16131" max="16131" width="104.5703125" customWidth="1"/>
  </cols>
  <sheetData>
    <row r="1" spans="2:3" ht="21" x14ac:dyDescent="0.25">
      <c r="B1" s="290"/>
      <c r="C1" s="290"/>
    </row>
    <row r="2" spans="2:3" ht="21" x14ac:dyDescent="0.25">
      <c r="B2" s="6"/>
    </row>
    <row r="3" spans="2:3" ht="17.100000000000001" customHeight="1" thickBot="1" x14ac:dyDescent="0.3">
      <c r="B3" s="291" t="s">
        <v>236</v>
      </c>
      <c r="C3" s="291"/>
    </row>
    <row r="4" spans="2:3" ht="18.95" customHeight="1" thickBot="1" x14ac:dyDescent="0.3">
      <c r="B4" s="114" t="s">
        <v>223</v>
      </c>
      <c r="C4" s="115" t="s">
        <v>224</v>
      </c>
    </row>
    <row r="5" spans="2:3" s="120" customFormat="1" ht="3.95" customHeight="1" x14ac:dyDescent="0.4"/>
    <row r="6" spans="2:3" s="120" customFormat="1" ht="15.95" customHeight="1" x14ac:dyDescent="0.4">
      <c r="B6" s="120" t="s">
        <v>136</v>
      </c>
      <c r="C6" s="121" t="s">
        <v>128</v>
      </c>
    </row>
    <row r="7" spans="2:3" s="120" customFormat="1" ht="15.95" customHeight="1" x14ac:dyDescent="0.4">
      <c r="B7" s="120" t="s">
        <v>137</v>
      </c>
      <c r="C7" s="121" t="s">
        <v>129</v>
      </c>
    </row>
    <row r="8" spans="2:3" s="120" customFormat="1" ht="15.95" customHeight="1" x14ac:dyDescent="0.4">
      <c r="B8" s="120" t="s">
        <v>138</v>
      </c>
      <c r="C8" s="121" t="s">
        <v>130</v>
      </c>
    </row>
    <row r="9" spans="2:3" s="120" customFormat="1" ht="15.95" customHeight="1" x14ac:dyDescent="0.4">
      <c r="B9" s="120" t="s">
        <v>139</v>
      </c>
      <c r="C9" s="121" t="s">
        <v>131</v>
      </c>
    </row>
    <row r="10" spans="2:3" s="120" customFormat="1" ht="15.95" customHeight="1" x14ac:dyDescent="0.4">
      <c r="B10" s="120" t="s">
        <v>140</v>
      </c>
      <c r="C10" s="121" t="s">
        <v>132</v>
      </c>
    </row>
    <row r="11" spans="2:3" s="120" customFormat="1" ht="3.95" customHeight="1" x14ac:dyDescent="0.4">
      <c r="C11" s="141"/>
    </row>
    <row r="12" spans="2:3" s="120" customFormat="1" ht="15.95" customHeight="1" x14ac:dyDescent="0.4">
      <c r="B12" s="120" t="s">
        <v>141</v>
      </c>
      <c r="C12" s="121" t="s">
        <v>63</v>
      </c>
    </row>
    <row r="13" spans="2:3" s="120" customFormat="1" ht="15.95" customHeight="1" x14ac:dyDescent="0.4">
      <c r="B13" s="120" t="s">
        <v>142</v>
      </c>
      <c r="C13" s="121" t="s">
        <v>65</v>
      </c>
    </row>
    <row r="14" spans="2:3" s="120" customFormat="1" ht="15.95" customHeight="1" x14ac:dyDescent="0.4">
      <c r="B14" s="120" t="s">
        <v>143</v>
      </c>
      <c r="C14" s="121" t="s">
        <v>71</v>
      </c>
    </row>
    <row r="15" spans="2:3" s="120" customFormat="1" ht="15.95" customHeight="1" x14ac:dyDescent="0.4">
      <c r="B15" s="120" t="s">
        <v>144</v>
      </c>
      <c r="C15" s="121" t="s">
        <v>72</v>
      </c>
    </row>
    <row r="16" spans="2:3" s="120" customFormat="1" ht="15.95" customHeight="1" x14ac:dyDescent="0.4">
      <c r="B16" s="120" t="s">
        <v>145</v>
      </c>
      <c r="C16" s="121" t="s">
        <v>64</v>
      </c>
    </row>
    <row r="17" spans="2:3" s="120" customFormat="1" ht="3.95" customHeight="1" x14ac:dyDescent="0.4">
      <c r="C17" s="141"/>
    </row>
    <row r="18" spans="2:3" s="120" customFormat="1" ht="15.95" customHeight="1" x14ac:dyDescent="0.4">
      <c r="B18" s="120" t="s">
        <v>146</v>
      </c>
      <c r="C18" s="121" t="s">
        <v>147</v>
      </c>
    </row>
    <row r="19" spans="2:3" s="120" customFormat="1" ht="15.95" customHeight="1" x14ac:dyDescent="0.4">
      <c r="B19" s="120" t="s">
        <v>148</v>
      </c>
      <c r="C19" s="121" t="s">
        <v>149</v>
      </c>
    </row>
    <row r="20" spans="2:3" s="120" customFormat="1" ht="15.95" customHeight="1" x14ac:dyDescent="0.4">
      <c r="B20" s="120" t="s">
        <v>150</v>
      </c>
      <c r="C20" s="121" t="s">
        <v>151</v>
      </c>
    </row>
    <row r="21" spans="2:3" s="120" customFormat="1" ht="15.95" customHeight="1" x14ac:dyDescent="0.4">
      <c r="B21" s="120" t="s">
        <v>152</v>
      </c>
      <c r="C21" s="121" t="s">
        <v>153</v>
      </c>
    </row>
    <row r="22" spans="2:3" s="120" customFormat="1" ht="15.95" customHeight="1" x14ac:dyDescent="0.4">
      <c r="B22" s="120" t="s">
        <v>154</v>
      </c>
      <c r="C22" s="121" t="s">
        <v>155</v>
      </c>
    </row>
    <row r="23" spans="2:3" s="120" customFormat="1" ht="3.95" customHeight="1" x14ac:dyDescent="0.4">
      <c r="C23" s="141"/>
    </row>
    <row r="24" spans="2:3" s="120" customFormat="1" ht="15.95" customHeight="1" x14ac:dyDescent="0.4">
      <c r="B24" s="120" t="s">
        <v>156</v>
      </c>
      <c r="C24" s="121" t="s">
        <v>157</v>
      </c>
    </row>
    <row r="25" spans="2:3" s="120" customFormat="1" ht="15.95" customHeight="1" x14ac:dyDescent="0.4">
      <c r="B25" s="120" t="s">
        <v>158</v>
      </c>
      <c r="C25" s="121" t="s">
        <v>159</v>
      </c>
    </row>
    <row r="26" spans="2:3" s="120" customFormat="1" ht="15.95" customHeight="1" x14ac:dyDescent="0.4">
      <c r="B26" s="120" t="s">
        <v>160</v>
      </c>
      <c r="C26" s="121" t="s">
        <v>161</v>
      </c>
    </row>
    <row r="27" spans="2:3" s="120" customFormat="1" ht="15.95" customHeight="1" x14ac:dyDescent="0.4">
      <c r="B27" s="120" t="s">
        <v>162</v>
      </c>
      <c r="C27" s="121" t="s">
        <v>163</v>
      </c>
    </row>
    <row r="28" spans="2:3" s="120" customFormat="1" ht="15.95" customHeight="1" thickBot="1" x14ac:dyDescent="0.45">
      <c r="B28" s="122" t="s">
        <v>164</v>
      </c>
      <c r="C28" s="123" t="s">
        <v>165</v>
      </c>
    </row>
    <row r="29" spans="2:3" s="120" customFormat="1" ht="15.95" customHeight="1" x14ac:dyDescent="0.45">
      <c r="B29" s="118" t="s">
        <v>237</v>
      </c>
      <c r="C29" s="117"/>
    </row>
    <row r="30" spans="2:3" s="120" customFormat="1" ht="15.95" customHeight="1" x14ac:dyDescent="0.4"/>
    <row r="31" spans="2:3" s="120" customFormat="1" ht="18.75" x14ac:dyDescent="0.4"/>
  </sheetData>
  <mergeCells count="2">
    <mergeCell ref="B1:C1"/>
    <mergeCell ref="B3:C3"/>
  </mergeCells>
  <hyperlinks>
    <hyperlink ref="C6" location="'C1 total'!A1" display="Costa Rica: Población nacional según indicadores generales de la condición de actividad" xr:uid="{00000000-0004-0000-0000-000000000000}"/>
    <hyperlink ref="C7" location="'C1 urbano'!A1" display="Costa Rica zona urbana: Población nacional según indicadores generales de la condición de actividad" xr:uid="{00000000-0004-0000-0000-000001000000}"/>
    <hyperlink ref="C8" location="'C1 rural'!A1" display="Costa Rica zona rural: Población nacional según indicadores generales de la condición de actividad" xr:uid="{00000000-0004-0000-0000-000002000000}"/>
    <hyperlink ref="C9" location="'C1 hombre'!A1" display="Costa Rica hombres: Población nacional según indicadores generales de la condición de actividad" xr:uid="{00000000-0004-0000-0000-000003000000}"/>
    <hyperlink ref="C13" location="'C2 urbano'!A1" display="Costa Rica zona urbana: Población ocupada según características del empleo" xr:uid="{00000000-0004-0000-0000-000004000000}"/>
    <hyperlink ref="C14" location="'C2 rural'!A1" display="Costa Rica zona rural: Población ocupada según características del empleo" xr:uid="{00000000-0004-0000-0000-000005000000}"/>
    <hyperlink ref="C15" location="'C2 hombre'!A1" display="Costa Rica hombres:  Población ocupada según características del empleo" xr:uid="{00000000-0004-0000-0000-000006000000}"/>
    <hyperlink ref="C12" location="'C2 total'!A1" display="Costa Rica: Población ocupada según características del empleo" xr:uid="{00000000-0004-0000-0000-000007000000}"/>
    <hyperlink ref="C16" location="'C2 mujer'!A1" display="Costa Rica mujeres: Población ocupada según características del empleo" xr:uid="{00000000-0004-0000-0000-000008000000}"/>
    <hyperlink ref="C18" location="'C3 total'!A1" display="Costa Rica: Población ocupada según condición del empleo de las personas asalariadas e independientes" xr:uid="{00000000-0004-0000-0000-000009000000}"/>
    <hyperlink ref="C19" location="'C3 urbano'!A1" display="Costa Rica zona urbana: Población ocupada según condición del empleo de las personas asalariadas e independientes" xr:uid="{00000000-0004-0000-0000-00000A000000}"/>
    <hyperlink ref="C20" location="'C3 rural'!A1" display="Costa Rica zona rural: Población ocupada según condición del empleo de las personas asalariadas e independientes" xr:uid="{00000000-0004-0000-0000-00000B000000}"/>
    <hyperlink ref="C21" location="'C3 hombre'!A1" display="Costa Rica hombres: Población ocupada según condición del empleo de las personas asalariadas e independientes" xr:uid="{00000000-0004-0000-0000-00000C000000}"/>
    <hyperlink ref="C22" location="'C3 mujer'!A1" display="Costa Rica mujeres: Población ocupada según condición del empleo de las personas asalariadas e independientes" xr:uid="{00000000-0004-0000-0000-00000D000000}"/>
    <hyperlink ref="C24" location="'C4 total'!A1" display="Costa Rica: Promedio del ingreso mensual en el empleo principal según características del empleo" xr:uid="{00000000-0004-0000-0000-00000E000000}"/>
    <hyperlink ref="C25" location="'C4 urbano'!A1" display="Costa Rica zona urbana: Promedio del ingreso mensual en el empleo principal según características del empleo" xr:uid="{00000000-0004-0000-0000-00000F000000}"/>
    <hyperlink ref="C26" location="'C4 rural'!A1" display="Costa Rica zona rural: Promedio del ingreso mensual en el empleo principal según características del empleo" xr:uid="{00000000-0004-0000-0000-000010000000}"/>
    <hyperlink ref="C27" location="'C4 hombre'!A1" display="Costa Rica hombres: Promedio del ingreso mensual en el empleo principal según características del empleo" xr:uid="{00000000-0004-0000-0000-000011000000}"/>
    <hyperlink ref="C28" location="'C4 mujer'!A1" display="Costa Rica mujeres: Promedio del ingreso mensual en el empleo principal según características del empleo" xr:uid="{00000000-0004-0000-0000-000012000000}"/>
    <hyperlink ref="C10" location="'C1 mujer'!A1" display="Costa Rica mujeres: Población nacional según indicadores generales de la condición de actividad" xr:uid="{00000000-0004-0000-0000-000013000000}"/>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sheetPr>
  <dimension ref="A1:Y179"/>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72" sqref="B72"/>
    </sheetView>
  </sheetViews>
  <sheetFormatPr baseColWidth="10" defaultColWidth="11.42578125" defaultRowHeight="18.75" x14ac:dyDescent="0.4"/>
  <cols>
    <col min="1" max="1" width="39" style="2" customWidth="1"/>
    <col min="2" max="2" width="15.140625" style="2" customWidth="1"/>
    <col min="3" max="3" width="11.42578125" style="2" customWidth="1"/>
    <col min="4" max="4" width="9.140625" style="2" customWidth="1"/>
    <col min="5" max="5" width="25.28515625" style="1" customWidth="1"/>
    <col min="6" max="9" width="11.42578125" style="31"/>
    <col min="10" max="16384" width="11.42578125" style="2"/>
  </cols>
  <sheetData>
    <row r="1" spans="1:6" ht="17.100000000000001" customHeight="1" x14ac:dyDescent="0.4">
      <c r="A1" s="13" t="s">
        <v>15</v>
      </c>
      <c r="B1" s="296"/>
      <c r="C1" s="296"/>
      <c r="D1" s="296"/>
      <c r="E1" s="296"/>
    </row>
    <row r="2" spans="1:6" ht="17.100000000000001" customHeight="1" x14ac:dyDescent="0.4">
      <c r="A2" s="292" t="s">
        <v>238</v>
      </c>
      <c r="B2" s="292"/>
      <c r="C2" s="292"/>
      <c r="D2" s="292"/>
      <c r="E2" s="292"/>
    </row>
    <row r="3" spans="1:6" ht="14.1" customHeight="1" x14ac:dyDescent="0.4">
      <c r="A3" s="293"/>
      <c r="B3" s="293"/>
      <c r="C3" s="293"/>
      <c r="D3" s="293"/>
      <c r="E3" s="293"/>
    </row>
    <row r="4" spans="1:6" s="52" customFormat="1" ht="18.95" customHeight="1" x14ac:dyDescent="0.25">
      <c r="A4" s="299" t="s">
        <v>16</v>
      </c>
      <c r="B4" s="14" t="s">
        <v>239</v>
      </c>
      <c r="C4" s="297" t="s">
        <v>74</v>
      </c>
      <c r="D4" s="297"/>
      <c r="E4" s="294" t="s">
        <v>105</v>
      </c>
    </row>
    <row r="5" spans="1:6" s="52" customFormat="1" ht="18.95" customHeight="1" x14ac:dyDescent="0.25">
      <c r="A5" s="300"/>
      <c r="B5" s="26" t="s">
        <v>240</v>
      </c>
      <c r="C5" s="297" t="s">
        <v>49</v>
      </c>
      <c r="D5" s="297" t="s">
        <v>48</v>
      </c>
      <c r="E5" s="295"/>
    </row>
    <row r="6" spans="1:6" s="32" customFormat="1" ht="3.95" customHeight="1" x14ac:dyDescent="0.4">
      <c r="A6" s="15"/>
      <c r="B6" s="58"/>
      <c r="C6" s="58"/>
      <c r="D6" s="59"/>
      <c r="E6" s="33"/>
    </row>
    <row r="7" spans="1:6" s="226" customFormat="1" ht="15.95" customHeight="1" x14ac:dyDescent="0.4">
      <c r="A7" s="220" t="s">
        <v>17</v>
      </c>
      <c r="B7" s="222">
        <v>5290340</v>
      </c>
      <c r="C7" s="223">
        <v>48588</v>
      </c>
      <c r="D7" s="224">
        <v>0.92694198428311758</v>
      </c>
      <c r="E7" s="225">
        <v>0</v>
      </c>
    </row>
    <row r="8" spans="1:6" s="35" customFormat="1" ht="3.95" customHeight="1" x14ac:dyDescent="0.4">
      <c r="A8" s="16"/>
      <c r="B8" s="60"/>
      <c r="C8" s="61"/>
      <c r="D8" s="62"/>
      <c r="E8" s="34"/>
    </row>
    <row r="9" spans="1:6" s="226" customFormat="1" ht="15.95" customHeight="1" x14ac:dyDescent="0.4">
      <c r="A9" s="221" t="s">
        <v>61</v>
      </c>
      <c r="B9" s="222">
        <v>5290340</v>
      </c>
      <c r="C9" s="223">
        <v>48588</v>
      </c>
      <c r="D9" s="224">
        <v>0.92694198428311758</v>
      </c>
      <c r="E9" s="227">
        <v>0</v>
      </c>
    </row>
    <row r="10" spans="1:6" s="31" customFormat="1" ht="15.95" customHeight="1" x14ac:dyDescent="0.4">
      <c r="A10" s="17" t="s">
        <v>60</v>
      </c>
      <c r="B10" s="60">
        <v>1103819</v>
      </c>
      <c r="C10" s="63">
        <v>-3352</v>
      </c>
      <c r="D10" s="64">
        <v>-0.30275359452153278</v>
      </c>
      <c r="E10" s="34">
        <v>0</v>
      </c>
      <c r="F10" s="36"/>
    </row>
    <row r="11" spans="1:6" s="31" customFormat="1" ht="15.95" customHeight="1" x14ac:dyDescent="0.4">
      <c r="A11" s="17" t="s">
        <v>39</v>
      </c>
      <c r="B11" s="60">
        <v>736222</v>
      </c>
      <c r="C11" s="63">
        <v>-31135</v>
      </c>
      <c r="D11" s="64">
        <v>-4.0574335022681751</v>
      </c>
      <c r="E11" s="34">
        <v>0</v>
      </c>
      <c r="F11" s="36"/>
    </row>
    <row r="12" spans="1:6" s="31" customFormat="1" ht="15.95" customHeight="1" x14ac:dyDescent="0.4">
      <c r="A12" s="17" t="s">
        <v>29</v>
      </c>
      <c r="B12" s="60">
        <v>737904</v>
      </c>
      <c r="C12" s="63">
        <v>-24836</v>
      </c>
      <c r="D12" s="64">
        <v>-3.2561554395993388</v>
      </c>
      <c r="E12" s="34">
        <v>0</v>
      </c>
      <c r="F12" s="36"/>
    </row>
    <row r="13" spans="1:6" s="31" customFormat="1" ht="15.95" customHeight="1" x14ac:dyDescent="0.4">
      <c r="A13" s="17" t="s">
        <v>30</v>
      </c>
      <c r="B13" s="60">
        <v>737309</v>
      </c>
      <c r="C13" s="63">
        <v>17967</v>
      </c>
      <c r="D13" s="64">
        <v>2.4976992862921947</v>
      </c>
      <c r="E13" s="34">
        <v>0</v>
      </c>
      <c r="F13" s="36"/>
    </row>
    <row r="14" spans="1:6" s="31" customFormat="1" ht="15.95" customHeight="1" x14ac:dyDescent="0.4">
      <c r="A14" s="17" t="s">
        <v>31</v>
      </c>
      <c r="B14" s="60">
        <v>917162</v>
      </c>
      <c r="C14" s="63">
        <v>16449</v>
      </c>
      <c r="D14" s="64">
        <v>1.826219894683434</v>
      </c>
      <c r="E14" s="34">
        <v>0</v>
      </c>
      <c r="F14" s="36"/>
    </row>
    <row r="15" spans="1:6" s="31" customFormat="1" ht="15.95" customHeight="1" x14ac:dyDescent="0.4">
      <c r="A15" s="17" t="s">
        <v>22</v>
      </c>
      <c r="B15" s="60">
        <v>1057031</v>
      </c>
      <c r="C15" s="63">
        <v>75617</v>
      </c>
      <c r="D15" s="64">
        <v>7.7049033333537116</v>
      </c>
      <c r="E15" s="34">
        <v>1</v>
      </c>
      <c r="F15" s="36"/>
    </row>
    <row r="16" spans="1:6" s="31" customFormat="1" ht="15.95" customHeight="1" x14ac:dyDescent="0.4">
      <c r="A16" s="17" t="s">
        <v>10</v>
      </c>
      <c r="B16" s="60">
        <v>893</v>
      </c>
      <c r="C16" s="63">
        <v>-2122</v>
      </c>
      <c r="D16" s="64">
        <v>-70.381426202321734</v>
      </c>
      <c r="E16" s="34">
        <v>0</v>
      </c>
      <c r="F16" s="36"/>
    </row>
    <row r="17" spans="1:5" s="31" customFormat="1" ht="3.95" customHeight="1" x14ac:dyDescent="0.4">
      <c r="A17" s="18"/>
      <c r="B17" s="60"/>
      <c r="C17" s="65"/>
      <c r="D17" s="64"/>
      <c r="E17" s="34"/>
    </row>
    <row r="18" spans="1:5" s="226" customFormat="1" ht="15.95" customHeight="1" x14ac:dyDescent="0.4">
      <c r="A18" s="228" t="s">
        <v>18</v>
      </c>
      <c r="B18" s="222">
        <v>4186521</v>
      </c>
      <c r="C18" s="223">
        <v>51940</v>
      </c>
      <c r="D18" s="224">
        <v>1.2562337030040045</v>
      </c>
      <c r="E18" s="225">
        <v>0</v>
      </c>
    </row>
    <row r="19" spans="1:5" s="35" customFormat="1" ht="3.95" customHeight="1" x14ac:dyDescent="0.4">
      <c r="A19" s="16"/>
      <c r="B19" s="66"/>
      <c r="C19" s="61"/>
      <c r="D19" s="62"/>
      <c r="E19" s="34"/>
    </row>
    <row r="20" spans="1:5" s="226" customFormat="1" ht="15.95" customHeight="1" x14ac:dyDescent="0.4">
      <c r="A20" s="229" t="s">
        <v>19</v>
      </c>
      <c r="B20" s="222">
        <v>2340538</v>
      </c>
      <c r="C20" s="223">
        <v>-6344</v>
      </c>
      <c r="D20" s="224">
        <v>-0.27031610451654575</v>
      </c>
      <c r="E20" s="227">
        <v>0</v>
      </c>
    </row>
    <row r="21" spans="1:5" s="37" customFormat="1" ht="15.95" customHeight="1" x14ac:dyDescent="0.4">
      <c r="A21" s="17" t="s">
        <v>54</v>
      </c>
      <c r="B21" s="60">
        <v>2157570</v>
      </c>
      <c r="C21" s="63">
        <v>59467</v>
      </c>
      <c r="D21" s="64">
        <v>2.8343222425209822</v>
      </c>
      <c r="E21" s="126">
        <v>0</v>
      </c>
    </row>
    <row r="22" spans="1:5" s="31" customFormat="1" ht="15.95" customHeight="1" x14ac:dyDescent="0.4">
      <c r="A22" s="17" t="s">
        <v>55</v>
      </c>
      <c r="B22" s="60">
        <v>182968</v>
      </c>
      <c r="C22" s="63">
        <v>-65811</v>
      </c>
      <c r="D22" s="64">
        <v>-26.453599379368836</v>
      </c>
      <c r="E22" s="126">
        <v>-1</v>
      </c>
    </row>
    <row r="23" spans="1:5" s="31" customFormat="1" ht="3.95" customHeight="1" x14ac:dyDescent="0.4">
      <c r="A23" s="19"/>
      <c r="B23" s="60"/>
      <c r="C23" s="63"/>
      <c r="D23" s="64"/>
      <c r="E23" s="34"/>
    </row>
    <row r="24" spans="1:5" s="226" customFormat="1" ht="15.95" customHeight="1" x14ac:dyDescent="0.4">
      <c r="A24" s="229" t="s">
        <v>20</v>
      </c>
      <c r="B24" s="222">
        <v>1845983</v>
      </c>
      <c r="C24" s="223">
        <v>58284</v>
      </c>
      <c r="D24" s="224">
        <v>3.2602803939589386</v>
      </c>
      <c r="E24" s="227">
        <v>0</v>
      </c>
    </row>
    <row r="25" spans="1:5" s="31" customFormat="1" ht="3.95" customHeight="1" x14ac:dyDescent="0.4">
      <c r="A25" s="18"/>
      <c r="B25" s="60"/>
      <c r="C25" s="65"/>
      <c r="D25" s="64"/>
      <c r="E25" s="34"/>
    </row>
    <row r="26" spans="1:5" s="226" customFormat="1" ht="15.95" customHeight="1" x14ac:dyDescent="0.4">
      <c r="A26" s="228" t="s">
        <v>200</v>
      </c>
      <c r="B26" s="222">
        <v>2157570</v>
      </c>
      <c r="C26" s="223">
        <v>59467</v>
      </c>
      <c r="D26" s="224">
        <v>2.8343222425209822</v>
      </c>
      <c r="E26" s="225">
        <v>0</v>
      </c>
    </row>
    <row r="27" spans="1:5" s="35" customFormat="1" ht="3.95" customHeight="1" x14ac:dyDescent="0.4">
      <c r="A27" s="16"/>
      <c r="B27" s="60"/>
      <c r="C27" s="61"/>
      <c r="D27" s="62"/>
      <c r="E27" s="34"/>
    </row>
    <row r="28" spans="1:5" s="231" customFormat="1" ht="15.95" customHeight="1" x14ac:dyDescent="0.4">
      <c r="A28" s="221" t="s">
        <v>21</v>
      </c>
      <c r="B28" s="222">
        <v>2157570</v>
      </c>
      <c r="C28" s="223">
        <v>59467</v>
      </c>
      <c r="D28" s="224">
        <v>2.8343222425209822</v>
      </c>
      <c r="E28" s="225">
        <v>0</v>
      </c>
    </row>
    <row r="29" spans="1:5" s="31" customFormat="1" ht="15.95" customHeight="1" x14ac:dyDescent="0.4">
      <c r="A29" s="17" t="s">
        <v>39</v>
      </c>
      <c r="B29" s="60">
        <v>231359</v>
      </c>
      <c r="C29" s="63">
        <v>10670</v>
      </c>
      <c r="D29" s="64">
        <v>4.8348581034849945</v>
      </c>
      <c r="E29" s="34">
        <v>0</v>
      </c>
    </row>
    <row r="30" spans="1:5" s="31" customFormat="1" ht="15.95" customHeight="1" x14ac:dyDescent="0.4">
      <c r="A30" s="17" t="s">
        <v>29</v>
      </c>
      <c r="B30" s="60">
        <v>522575</v>
      </c>
      <c r="C30" s="63">
        <v>-14002</v>
      </c>
      <c r="D30" s="64">
        <v>-2.6095043209082758</v>
      </c>
      <c r="E30" s="34">
        <v>0</v>
      </c>
    </row>
    <row r="31" spans="1:5" s="31" customFormat="1" ht="15.95" customHeight="1" x14ac:dyDescent="0.4">
      <c r="A31" s="17" t="s">
        <v>30</v>
      </c>
      <c r="B31" s="60">
        <v>558245</v>
      </c>
      <c r="C31" s="63">
        <v>16303</v>
      </c>
      <c r="D31" s="64">
        <v>3.0082554959755843</v>
      </c>
      <c r="E31" s="34">
        <v>0</v>
      </c>
    </row>
    <row r="32" spans="1:5" s="31" customFormat="1" ht="15.95" customHeight="1" x14ac:dyDescent="0.4">
      <c r="A32" s="17" t="s">
        <v>31</v>
      </c>
      <c r="B32" s="60">
        <v>623397</v>
      </c>
      <c r="C32" s="63">
        <v>14842</v>
      </c>
      <c r="D32" s="64">
        <v>2.4388921297171167</v>
      </c>
      <c r="E32" s="34">
        <v>0</v>
      </c>
    </row>
    <row r="33" spans="1:5" s="31" customFormat="1" ht="15.95" customHeight="1" x14ac:dyDescent="0.4">
      <c r="A33" s="17" t="s">
        <v>22</v>
      </c>
      <c r="B33" s="60">
        <v>221683</v>
      </c>
      <c r="C33" s="63">
        <v>32398</v>
      </c>
      <c r="D33" s="64">
        <v>17.115989116940064</v>
      </c>
      <c r="E33" s="34">
        <v>1</v>
      </c>
    </row>
    <row r="34" spans="1:5" s="31" customFormat="1" ht="15.95" customHeight="1" x14ac:dyDescent="0.4">
      <c r="A34" s="17" t="s">
        <v>10</v>
      </c>
      <c r="B34" s="60">
        <v>311</v>
      </c>
      <c r="C34" s="63">
        <v>-744</v>
      </c>
      <c r="D34" s="64">
        <v>-70.521327014218002</v>
      </c>
      <c r="E34" s="34">
        <v>0</v>
      </c>
    </row>
    <row r="35" spans="1:5" s="31" customFormat="1" ht="3.95" customHeight="1" x14ac:dyDescent="0.4">
      <c r="A35" s="20"/>
      <c r="B35" s="60"/>
      <c r="C35" s="65"/>
      <c r="D35" s="64"/>
      <c r="E35" s="34"/>
    </row>
    <row r="36" spans="1:5" s="226" customFormat="1" ht="15.95" customHeight="1" x14ac:dyDescent="0.4">
      <c r="A36" s="221" t="s">
        <v>201</v>
      </c>
      <c r="B36" s="222">
        <v>2157570</v>
      </c>
      <c r="C36" s="223">
        <v>59467</v>
      </c>
      <c r="D36" s="224">
        <v>2.8343222425209822</v>
      </c>
      <c r="E36" s="227">
        <v>0</v>
      </c>
    </row>
    <row r="37" spans="1:5" s="31" customFormat="1" ht="15.95" customHeight="1" x14ac:dyDescent="0.4">
      <c r="A37" s="17" t="s">
        <v>23</v>
      </c>
      <c r="B37" s="60">
        <v>576831</v>
      </c>
      <c r="C37" s="63">
        <v>-38667</v>
      </c>
      <c r="D37" s="64">
        <v>-6.2822299991226611</v>
      </c>
      <c r="E37" s="34">
        <v>0</v>
      </c>
    </row>
    <row r="38" spans="1:5" s="31" customFormat="1" ht="15.95" customHeight="1" x14ac:dyDescent="0.4">
      <c r="A38" s="17" t="s">
        <v>24</v>
      </c>
      <c r="B38" s="60">
        <v>1580739</v>
      </c>
      <c r="C38" s="63">
        <v>98134</v>
      </c>
      <c r="D38" s="64">
        <v>6.6190252966906229</v>
      </c>
      <c r="E38" s="34">
        <v>1</v>
      </c>
    </row>
    <row r="39" spans="1:5" s="31" customFormat="1" ht="3.95" customHeight="1" x14ac:dyDescent="0.4">
      <c r="A39" s="20"/>
      <c r="B39" s="60"/>
      <c r="C39" s="65"/>
      <c r="D39" s="64"/>
      <c r="E39" s="34"/>
    </row>
    <row r="40" spans="1:5" s="226" customFormat="1" ht="15.95" customHeight="1" x14ac:dyDescent="0.4">
      <c r="A40" s="232" t="s">
        <v>213</v>
      </c>
      <c r="B40" s="222">
        <v>2157570</v>
      </c>
      <c r="C40" s="223">
        <v>59467</v>
      </c>
      <c r="D40" s="224">
        <v>2.8343222425209822</v>
      </c>
      <c r="E40" s="227">
        <v>0</v>
      </c>
    </row>
    <row r="41" spans="1:5" s="31" customFormat="1" ht="15.95" customHeight="1" x14ac:dyDescent="0.4">
      <c r="A41" s="17" t="s">
        <v>47</v>
      </c>
      <c r="B41" s="60">
        <v>159032</v>
      </c>
      <c r="C41" s="63">
        <v>23625</v>
      </c>
      <c r="D41" s="68">
        <v>17.447399322043914</v>
      </c>
      <c r="E41" s="34">
        <v>1</v>
      </c>
    </row>
    <row r="42" spans="1:5" s="31" customFormat="1" ht="15.95" customHeight="1" x14ac:dyDescent="0.4">
      <c r="A42" s="17" t="s">
        <v>32</v>
      </c>
      <c r="B42" s="60">
        <v>459769</v>
      </c>
      <c r="C42" s="63">
        <v>-10496</v>
      </c>
      <c r="D42" s="64">
        <v>-2.231933059019914</v>
      </c>
      <c r="E42" s="34">
        <v>0</v>
      </c>
    </row>
    <row r="43" spans="1:5" s="31" customFormat="1" ht="15.95" customHeight="1" x14ac:dyDescent="0.4">
      <c r="A43" s="17" t="s">
        <v>33</v>
      </c>
      <c r="B43" s="60">
        <v>428073</v>
      </c>
      <c r="C43" s="63">
        <v>-42762</v>
      </c>
      <c r="D43" s="64">
        <v>-9.0821625410175528</v>
      </c>
      <c r="E43" s="34">
        <v>-1</v>
      </c>
    </row>
    <row r="44" spans="1:5" s="31" customFormat="1" ht="15.95" customHeight="1" x14ac:dyDescent="0.4">
      <c r="A44" s="17" t="s">
        <v>34</v>
      </c>
      <c r="B44" s="60">
        <v>418425</v>
      </c>
      <c r="C44" s="63">
        <v>15032</v>
      </c>
      <c r="D44" s="64">
        <v>3.7263908892816682</v>
      </c>
      <c r="E44" s="34">
        <v>0</v>
      </c>
    </row>
    <row r="45" spans="1:5" s="31" customFormat="1" ht="15.95" customHeight="1" x14ac:dyDescent="0.4">
      <c r="A45" s="17" t="s">
        <v>110</v>
      </c>
      <c r="B45" s="60">
        <v>163946</v>
      </c>
      <c r="C45" s="63">
        <v>36469</v>
      </c>
      <c r="D45" s="64">
        <v>28.608297967476489</v>
      </c>
      <c r="E45" s="34">
        <v>1</v>
      </c>
    </row>
    <row r="46" spans="1:5" s="31" customFormat="1" ht="15.95" customHeight="1" x14ac:dyDescent="0.4">
      <c r="A46" s="17" t="s">
        <v>111</v>
      </c>
      <c r="B46" s="60">
        <v>527660</v>
      </c>
      <c r="C46" s="63">
        <v>37751</v>
      </c>
      <c r="D46" s="64">
        <v>7.7057167759726806</v>
      </c>
      <c r="E46" s="34">
        <v>1</v>
      </c>
    </row>
    <row r="47" spans="1:5" s="31" customFormat="1" ht="15.95" customHeight="1" x14ac:dyDescent="0.4">
      <c r="A47" s="17" t="s">
        <v>10</v>
      </c>
      <c r="B47" s="60">
        <v>665</v>
      </c>
      <c r="C47" s="63">
        <v>-152</v>
      </c>
      <c r="D47" s="64">
        <v>-18.604651162790699</v>
      </c>
      <c r="E47" s="34">
        <v>0</v>
      </c>
    </row>
    <row r="48" spans="1:5" s="31" customFormat="1" ht="3.95" customHeight="1" x14ac:dyDescent="0.4">
      <c r="A48" s="20"/>
      <c r="B48" s="60"/>
      <c r="C48" s="65"/>
      <c r="D48" s="64"/>
      <c r="E48" s="34"/>
    </row>
    <row r="49" spans="1:6" s="226" customFormat="1" ht="15.95" customHeight="1" x14ac:dyDescent="0.4">
      <c r="A49" s="221" t="s">
        <v>214</v>
      </c>
      <c r="B49" s="222">
        <v>2157570</v>
      </c>
      <c r="C49" s="223">
        <v>59467</v>
      </c>
      <c r="D49" s="224">
        <v>2.8343222425209822</v>
      </c>
      <c r="E49" s="227">
        <v>0</v>
      </c>
    </row>
    <row r="50" spans="1:6" s="31" customFormat="1" ht="15.95" customHeight="1" x14ac:dyDescent="0.4">
      <c r="A50" s="17" t="s">
        <v>25</v>
      </c>
      <c r="B50" s="60">
        <v>2073218</v>
      </c>
      <c r="C50" s="63">
        <v>99281</v>
      </c>
      <c r="D50" s="64">
        <v>5.0295931430435727</v>
      </c>
      <c r="E50" s="34">
        <v>1</v>
      </c>
    </row>
    <row r="51" spans="1:6" s="31" customFormat="1" ht="15.95" customHeight="1" x14ac:dyDescent="0.4">
      <c r="A51" s="17" t="s">
        <v>26</v>
      </c>
      <c r="B51" s="60">
        <v>84352</v>
      </c>
      <c r="C51" s="63">
        <v>-39814</v>
      </c>
      <c r="D51" s="64">
        <v>-32.065138604771029</v>
      </c>
      <c r="E51" s="34">
        <v>-1</v>
      </c>
    </row>
    <row r="52" spans="1:6" s="31" customFormat="1" ht="3.95" customHeight="1" x14ac:dyDescent="0.4">
      <c r="A52" s="20"/>
      <c r="B52" s="60"/>
      <c r="C52" s="63"/>
      <c r="D52" s="64"/>
      <c r="E52" s="34"/>
    </row>
    <row r="53" spans="1:6" s="231" customFormat="1" ht="15.95" customHeight="1" x14ac:dyDescent="0.4">
      <c r="A53" s="221" t="s">
        <v>185</v>
      </c>
      <c r="B53" s="222">
        <v>2157570</v>
      </c>
      <c r="C53" s="223">
        <v>59467</v>
      </c>
      <c r="D53" s="224">
        <v>2.8343222425209822</v>
      </c>
      <c r="E53" s="225">
        <v>0</v>
      </c>
    </row>
    <row r="54" spans="1:6" s="31" customFormat="1" ht="15.95" customHeight="1" x14ac:dyDescent="0.4">
      <c r="A54" s="17" t="s">
        <v>186</v>
      </c>
      <c r="B54" s="60">
        <v>1330265</v>
      </c>
      <c r="C54" s="63">
        <v>109090</v>
      </c>
      <c r="D54" s="64">
        <v>8.9331995823694381</v>
      </c>
      <c r="E54" s="34">
        <v>1</v>
      </c>
    </row>
    <row r="55" spans="1:6" s="31" customFormat="1" ht="15.95" customHeight="1" x14ac:dyDescent="0.4">
      <c r="A55" s="17" t="s">
        <v>187</v>
      </c>
      <c r="B55" s="60">
        <v>827305</v>
      </c>
      <c r="C55" s="63">
        <v>-49623</v>
      </c>
      <c r="D55" s="64">
        <v>-5.6587313895781639</v>
      </c>
      <c r="E55" s="34">
        <v>0</v>
      </c>
      <c r="F55" s="178"/>
    </row>
    <row r="56" spans="1:6" s="38" customFormat="1" ht="3.95" customHeight="1" x14ac:dyDescent="0.4">
      <c r="A56" s="18"/>
      <c r="B56" s="60"/>
      <c r="C56" s="65"/>
      <c r="D56" s="64"/>
      <c r="E56" s="34"/>
    </row>
    <row r="57" spans="1:6" s="226" customFormat="1" ht="15.95" customHeight="1" x14ac:dyDescent="0.4">
      <c r="A57" s="220" t="s">
        <v>215</v>
      </c>
      <c r="B57" s="222">
        <v>182968</v>
      </c>
      <c r="C57" s="223">
        <v>-65811</v>
      </c>
      <c r="D57" s="224">
        <v>-26.453599379368836</v>
      </c>
      <c r="E57" s="227">
        <v>-1</v>
      </c>
    </row>
    <row r="58" spans="1:6" s="31" customFormat="1" ht="3.95" customHeight="1" x14ac:dyDescent="0.4">
      <c r="A58" s="16"/>
      <c r="B58" s="69"/>
      <c r="C58" s="61"/>
      <c r="D58" s="62"/>
      <c r="E58" s="34"/>
    </row>
    <row r="59" spans="1:6" s="226" customFormat="1" ht="15.95" customHeight="1" x14ac:dyDescent="0.4">
      <c r="A59" s="221" t="s">
        <v>40</v>
      </c>
      <c r="B59" s="222">
        <v>182968</v>
      </c>
      <c r="C59" s="223">
        <v>-65811</v>
      </c>
      <c r="D59" s="224">
        <v>-26.453599379368836</v>
      </c>
      <c r="E59" s="227">
        <v>-1</v>
      </c>
    </row>
    <row r="60" spans="1:6" s="31" customFormat="1" ht="15.95" customHeight="1" x14ac:dyDescent="0.4">
      <c r="A60" s="17" t="s">
        <v>69</v>
      </c>
      <c r="B60" s="60">
        <v>157243</v>
      </c>
      <c r="C60" s="63">
        <v>-50216</v>
      </c>
      <c r="D60" s="64">
        <v>-24.205264654702859</v>
      </c>
      <c r="E60" s="34">
        <v>-1</v>
      </c>
    </row>
    <row r="61" spans="1:6" s="31" customFormat="1" ht="15.95" customHeight="1" x14ac:dyDescent="0.4">
      <c r="A61" s="17" t="s">
        <v>202</v>
      </c>
      <c r="B61" s="60">
        <v>122720</v>
      </c>
      <c r="C61" s="63">
        <v>-49775</v>
      </c>
      <c r="D61" s="64">
        <v>-28.855908866923681</v>
      </c>
      <c r="E61" s="34">
        <v>-1</v>
      </c>
    </row>
    <row r="62" spans="1:6" s="31" customFormat="1" ht="15.95" customHeight="1" x14ac:dyDescent="0.4">
      <c r="A62" s="17" t="s">
        <v>203</v>
      </c>
      <c r="B62" s="60">
        <v>34523</v>
      </c>
      <c r="C62" s="63">
        <v>-441</v>
      </c>
      <c r="D62" s="64">
        <v>-1.2612973344010983</v>
      </c>
      <c r="E62" s="34">
        <v>0</v>
      </c>
    </row>
    <row r="63" spans="1:6" s="31" customFormat="1" ht="15.95" customHeight="1" x14ac:dyDescent="0.4">
      <c r="A63" s="17" t="s">
        <v>70</v>
      </c>
      <c r="B63" s="60">
        <v>25725</v>
      </c>
      <c r="C63" s="63">
        <v>-15595</v>
      </c>
      <c r="D63" s="68">
        <v>-37.742013552758955</v>
      </c>
      <c r="E63" s="34">
        <v>-1</v>
      </c>
    </row>
    <row r="64" spans="1:6" s="31" customFormat="1" ht="3.95" customHeight="1" x14ac:dyDescent="0.4">
      <c r="A64" s="20"/>
      <c r="B64" s="60"/>
      <c r="C64" s="65"/>
      <c r="D64" s="68"/>
      <c r="E64" s="34"/>
    </row>
    <row r="65" spans="1:8" s="226" customFormat="1" ht="15.95" customHeight="1" x14ac:dyDescent="0.4">
      <c r="A65" s="229" t="s">
        <v>41</v>
      </c>
      <c r="B65" s="233">
        <v>182968</v>
      </c>
      <c r="C65" s="223">
        <v>-65811</v>
      </c>
      <c r="D65" s="234">
        <v>-26.453599379368836</v>
      </c>
      <c r="E65" s="227">
        <v>-1</v>
      </c>
    </row>
    <row r="66" spans="1:8" s="39" customFormat="1" ht="15.95" customHeight="1" x14ac:dyDescent="0.4">
      <c r="A66" s="17" t="s">
        <v>39</v>
      </c>
      <c r="B66" s="60">
        <v>61708</v>
      </c>
      <c r="C66" s="63">
        <v>-23365</v>
      </c>
      <c r="D66" s="64">
        <v>-27.464648008181207</v>
      </c>
      <c r="E66" s="34">
        <v>-1</v>
      </c>
    </row>
    <row r="67" spans="1:8" s="39" customFormat="1" ht="15.95" customHeight="1" x14ac:dyDescent="0.4">
      <c r="A67" s="17" t="s">
        <v>29</v>
      </c>
      <c r="B67" s="60">
        <v>56629</v>
      </c>
      <c r="C67" s="63">
        <v>-30845</v>
      </c>
      <c r="D67" s="64">
        <v>-35.261906395043098</v>
      </c>
      <c r="E67" s="34">
        <v>-1</v>
      </c>
    </row>
    <row r="68" spans="1:8" s="39" customFormat="1" ht="15.95" customHeight="1" x14ac:dyDescent="0.4">
      <c r="A68" s="17" t="s">
        <v>30</v>
      </c>
      <c r="B68" s="60">
        <v>33178</v>
      </c>
      <c r="C68" s="63">
        <v>-11469</v>
      </c>
      <c r="D68" s="64">
        <v>-25.688176137254466</v>
      </c>
      <c r="E68" s="34">
        <v>-1</v>
      </c>
    </row>
    <row r="69" spans="1:8" s="39" customFormat="1" ht="15.95" customHeight="1" x14ac:dyDescent="0.4">
      <c r="A69" s="17" t="s">
        <v>31</v>
      </c>
      <c r="B69" s="60">
        <v>23436</v>
      </c>
      <c r="C69" s="63">
        <v>1998</v>
      </c>
      <c r="D69" s="64">
        <v>9.3198992443324933</v>
      </c>
      <c r="E69" s="34">
        <v>0</v>
      </c>
    </row>
    <row r="70" spans="1:8" s="40" customFormat="1" ht="15.95" customHeight="1" x14ac:dyDescent="0.4">
      <c r="A70" s="17" t="s">
        <v>22</v>
      </c>
      <c r="B70" s="60">
        <v>8017</v>
      </c>
      <c r="C70" s="63">
        <v>-2130</v>
      </c>
      <c r="D70" s="64">
        <v>-20.991426037252388</v>
      </c>
      <c r="E70" s="34">
        <v>0</v>
      </c>
    </row>
    <row r="71" spans="1:8" s="39" customFormat="1" ht="15.95" customHeight="1" x14ac:dyDescent="0.4">
      <c r="A71" s="17" t="s">
        <v>10</v>
      </c>
      <c r="B71" s="70" t="s">
        <v>133</v>
      </c>
      <c r="C71" s="63">
        <v>0</v>
      </c>
      <c r="D71" s="71" t="s">
        <v>133</v>
      </c>
      <c r="E71" s="34">
        <v>0</v>
      </c>
    </row>
    <row r="72" spans="1:8" s="39" customFormat="1" ht="3.95" customHeight="1" x14ac:dyDescent="0.4">
      <c r="A72" s="20"/>
      <c r="B72" s="72"/>
      <c r="C72" s="65"/>
      <c r="D72" s="64"/>
      <c r="E72" s="34"/>
    </row>
    <row r="73" spans="1:8" s="226" customFormat="1" ht="15.95" customHeight="1" x14ac:dyDescent="0.4">
      <c r="A73" s="235" t="s">
        <v>216</v>
      </c>
      <c r="B73" s="233">
        <v>182968</v>
      </c>
      <c r="C73" s="223">
        <v>-65811</v>
      </c>
      <c r="D73" s="234">
        <v>-26.453599379368836</v>
      </c>
      <c r="E73" s="227">
        <v>-1</v>
      </c>
      <c r="H73" s="236"/>
    </row>
    <row r="74" spans="1:8" s="39" customFormat="1" ht="15.95" customHeight="1" x14ac:dyDescent="0.4">
      <c r="A74" s="17" t="s">
        <v>47</v>
      </c>
      <c r="B74" s="60">
        <v>16203</v>
      </c>
      <c r="C74" s="63">
        <v>-2733</v>
      </c>
      <c r="D74" s="68">
        <v>-14.432826362484159</v>
      </c>
      <c r="E74" s="34">
        <v>0</v>
      </c>
      <c r="F74" s="41"/>
      <c r="H74" s="42"/>
    </row>
    <row r="75" spans="1:8" s="39" customFormat="1" ht="15.95" customHeight="1" x14ac:dyDescent="0.4">
      <c r="A75" s="17" t="s">
        <v>32</v>
      </c>
      <c r="B75" s="60">
        <v>25528</v>
      </c>
      <c r="C75" s="63">
        <v>-4969</v>
      </c>
      <c r="D75" s="64">
        <v>-16.293405908777913</v>
      </c>
      <c r="E75" s="34">
        <v>0</v>
      </c>
      <c r="F75" s="41"/>
      <c r="H75" s="42"/>
    </row>
    <row r="76" spans="1:8" s="39" customFormat="1" ht="15.95" customHeight="1" x14ac:dyDescent="0.4">
      <c r="A76" s="17" t="s">
        <v>33</v>
      </c>
      <c r="B76" s="60">
        <v>43763</v>
      </c>
      <c r="C76" s="63">
        <v>-28175</v>
      </c>
      <c r="D76" s="64">
        <v>-39.165670438433096</v>
      </c>
      <c r="E76" s="34">
        <v>-1</v>
      </c>
      <c r="F76" s="41"/>
      <c r="H76" s="42"/>
    </row>
    <row r="77" spans="1:8" s="31" customFormat="1" ht="15.95" customHeight="1" x14ac:dyDescent="0.4">
      <c r="A77" s="17" t="s">
        <v>34</v>
      </c>
      <c r="B77" s="60">
        <v>52166</v>
      </c>
      <c r="C77" s="63">
        <v>-30766</v>
      </c>
      <c r="D77" s="64">
        <v>-37.097863309699513</v>
      </c>
      <c r="E77" s="34">
        <v>-1</v>
      </c>
      <c r="F77" s="43"/>
      <c r="H77" s="44"/>
    </row>
    <row r="78" spans="1:8" s="31" customFormat="1" ht="15.95" customHeight="1" x14ac:dyDescent="0.4">
      <c r="A78" s="17" t="s">
        <v>110</v>
      </c>
      <c r="B78" s="60">
        <v>16580</v>
      </c>
      <c r="C78" s="63">
        <v>-465</v>
      </c>
      <c r="D78" s="64">
        <v>-2.7280727486066296</v>
      </c>
      <c r="E78" s="34">
        <v>0</v>
      </c>
      <c r="F78" s="43"/>
      <c r="H78" s="44"/>
    </row>
    <row r="79" spans="1:8" s="31" customFormat="1" ht="15.95" customHeight="1" x14ac:dyDescent="0.4">
      <c r="A79" s="17" t="s">
        <v>111</v>
      </c>
      <c r="B79" s="60">
        <v>28728</v>
      </c>
      <c r="C79" s="63">
        <v>1297</v>
      </c>
      <c r="D79" s="64">
        <v>4.7282271882177094</v>
      </c>
      <c r="E79" s="34">
        <v>0</v>
      </c>
      <c r="F79" s="43"/>
      <c r="H79" s="44"/>
    </row>
    <row r="80" spans="1:8" s="39" customFormat="1" ht="15.95" customHeight="1" x14ac:dyDescent="0.4">
      <c r="A80" s="17" t="s">
        <v>10</v>
      </c>
      <c r="B80" s="70" t="s">
        <v>133</v>
      </c>
      <c r="C80" s="73" t="s">
        <v>133</v>
      </c>
      <c r="D80" s="64" t="s">
        <v>133</v>
      </c>
      <c r="E80" s="34">
        <v>0</v>
      </c>
    </row>
    <row r="81" spans="1:5" s="39" customFormat="1" ht="3.95" customHeight="1" x14ac:dyDescent="0.4">
      <c r="A81" s="21"/>
      <c r="B81" s="72"/>
      <c r="C81" s="74"/>
      <c r="D81" s="75"/>
      <c r="E81" s="34"/>
    </row>
    <row r="82" spans="1:5" s="226" customFormat="1" ht="15.95" customHeight="1" x14ac:dyDescent="0.4">
      <c r="A82" s="228" t="s">
        <v>27</v>
      </c>
      <c r="B82" s="222">
        <v>1845983</v>
      </c>
      <c r="C82" s="223">
        <v>58284</v>
      </c>
      <c r="D82" s="224">
        <v>3.2602803939589386</v>
      </c>
      <c r="E82" s="227">
        <v>0</v>
      </c>
    </row>
    <row r="83" spans="1:5" s="31" customFormat="1" ht="3.95" customHeight="1" x14ac:dyDescent="0.4">
      <c r="A83" s="16"/>
      <c r="B83" s="60"/>
      <c r="C83" s="61"/>
      <c r="D83" s="62"/>
      <c r="E83" s="34"/>
    </row>
    <row r="84" spans="1:5" s="226" customFormat="1" ht="15.95" customHeight="1" x14ac:dyDescent="0.4">
      <c r="A84" s="229" t="s">
        <v>42</v>
      </c>
      <c r="B84" s="233">
        <v>1845983</v>
      </c>
      <c r="C84" s="223">
        <v>58284</v>
      </c>
      <c r="D84" s="234">
        <v>3.2602803939589386</v>
      </c>
      <c r="E84" s="227">
        <v>0</v>
      </c>
    </row>
    <row r="85" spans="1:5" s="31" customFormat="1" ht="15.95" customHeight="1" x14ac:dyDescent="0.4">
      <c r="A85" s="17" t="s">
        <v>204</v>
      </c>
      <c r="B85" s="60">
        <v>1763769</v>
      </c>
      <c r="C85" s="63">
        <v>75127</v>
      </c>
      <c r="D85" s="64">
        <v>4.4489595781699141</v>
      </c>
      <c r="E85" s="34">
        <v>1</v>
      </c>
    </row>
    <row r="86" spans="1:5" s="31" customFormat="1" ht="15.95" customHeight="1" x14ac:dyDescent="0.4">
      <c r="A86" s="17" t="s">
        <v>205</v>
      </c>
      <c r="B86" s="60">
        <v>70996</v>
      </c>
      <c r="C86" s="63">
        <v>-3445</v>
      </c>
      <c r="D86" s="64">
        <v>-4.6278260635939876</v>
      </c>
      <c r="E86" s="34">
        <v>0</v>
      </c>
    </row>
    <row r="87" spans="1:5" s="31" customFormat="1" ht="15.95" customHeight="1" x14ac:dyDescent="0.4">
      <c r="A87" s="17" t="s">
        <v>206</v>
      </c>
      <c r="B87" s="60">
        <v>11218</v>
      </c>
      <c r="C87" s="63">
        <v>-13398</v>
      </c>
      <c r="D87" s="64">
        <v>-54.428014299642513</v>
      </c>
      <c r="E87" s="34">
        <v>-1</v>
      </c>
    </row>
    <row r="88" spans="1:5" s="31" customFormat="1" ht="3.95" customHeight="1" x14ac:dyDescent="0.4">
      <c r="A88" s="20"/>
      <c r="B88" s="60"/>
      <c r="C88" s="65"/>
      <c r="D88" s="64"/>
      <c r="E88" s="34"/>
    </row>
    <row r="89" spans="1:5" s="226" customFormat="1" ht="15.95" customHeight="1" x14ac:dyDescent="0.4">
      <c r="A89" s="229" t="s">
        <v>43</v>
      </c>
      <c r="B89" s="233">
        <v>1845983</v>
      </c>
      <c r="C89" s="223">
        <v>58284</v>
      </c>
      <c r="D89" s="234">
        <v>3.2602803939589386</v>
      </c>
      <c r="E89" s="227">
        <v>0</v>
      </c>
    </row>
    <row r="90" spans="1:5" s="31" customFormat="1" ht="15.95" customHeight="1" x14ac:dyDescent="0.4">
      <c r="A90" s="17" t="s">
        <v>39</v>
      </c>
      <c r="B90" s="60">
        <v>443155</v>
      </c>
      <c r="C90" s="63">
        <v>-18440</v>
      </c>
      <c r="D90" s="64">
        <v>-3.9948439649476275</v>
      </c>
      <c r="E90" s="34">
        <v>0</v>
      </c>
    </row>
    <row r="91" spans="1:5" s="31" customFormat="1" ht="15.95" customHeight="1" x14ac:dyDescent="0.4">
      <c r="A91" s="17" t="s">
        <v>29</v>
      </c>
      <c r="B91" s="60">
        <v>158700</v>
      </c>
      <c r="C91" s="63">
        <v>20011</v>
      </c>
      <c r="D91" s="64">
        <v>14.428685764552343</v>
      </c>
      <c r="E91" s="34">
        <v>1</v>
      </c>
    </row>
    <row r="92" spans="1:5" s="31" customFormat="1" ht="15.95" customHeight="1" x14ac:dyDescent="0.4">
      <c r="A92" s="17" t="s">
        <v>30</v>
      </c>
      <c r="B92" s="60">
        <v>145886</v>
      </c>
      <c r="C92" s="63">
        <v>13133</v>
      </c>
      <c r="D92" s="64">
        <v>9.8928084487732857</v>
      </c>
      <c r="E92" s="34">
        <v>0</v>
      </c>
    </row>
    <row r="93" spans="1:5" s="31" customFormat="1" ht="15.95" customHeight="1" x14ac:dyDescent="0.4">
      <c r="A93" s="17" t="s">
        <v>31</v>
      </c>
      <c r="B93" s="60">
        <v>270328.99999999994</v>
      </c>
      <c r="C93" s="63">
        <v>-391.00000000005821</v>
      </c>
      <c r="D93" s="64">
        <v>-0.14442966903075435</v>
      </c>
      <c r="E93" s="34">
        <v>0</v>
      </c>
    </row>
    <row r="94" spans="1:5" s="31" customFormat="1" ht="15.95" customHeight="1" x14ac:dyDescent="0.4">
      <c r="A94" s="17" t="s">
        <v>22</v>
      </c>
      <c r="B94" s="60">
        <v>827331</v>
      </c>
      <c r="C94" s="63">
        <v>45349</v>
      </c>
      <c r="D94" s="64">
        <v>5.7992383456396697</v>
      </c>
      <c r="E94" s="34">
        <v>0</v>
      </c>
    </row>
    <row r="95" spans="1:5" s="31" customFormat="1" ht="15.95" customHeight="1" x14ac:dyDescent="0.4">
      <c r="A95" s="17" t="s">
        <v>10</v>
      </c>
      <c r="B95" s="60">
        <v>582</v>
      </c>
      <c r="C95" s="63">
        <v>-1378</v>
      </c>
      <c r="D95" s="64">
        <v>-70.306122448979593</v>
      </c>
      <c r="E95" s="34">
        <v>0</v>
      </c>
    </row>
    <row r="96" spans="1:5" s="31" customFormat="1" ht="3.95" customHeight="1" x14ac:dyDescent="0.4">
      <c r="A96" s="20"/>
      <c r="B96" s="72"/>
      <c r="C96" s="65"/>
      <c r="D96" s="64"/>
      <c r="E96" s="34"/>
    </row>
    <row r="97" spans="1:6" s="226" customFormat="1" ht="15.95" customHeight="1" x14ac:dyDescent="0.4">
      <c r="A97" s="229" t="s">
        <v>217</v>
      </c>
      <c r="B97" s="233">
        <v>1845983</v>
      </c>
      <c r="C97" s="223">
        <v>58284</v>
      </c>
      <c r="D97" s="234">
        <v>3.2602803939589386</v>
      </c>
      <c r="E97" s="227">
        <v>0</v>
      </c>
    </row>
    <row r="98" spans="1:6" s="31" customFormat="1" ht="15.95" customHeight="1" x14ac:dyDescent="0.4">
      <c r="A98" s="17" t="s">
        <v>47</v>
      </c>
      <c r="B98" s="60">
        <v>312418</v>
      </c>
      <c r="C98" s="63">
        <v>4418</v>
      </c>
      <c r="D98" s="68">
        <v>1.4344155844155846</v>
      </c>
      <c r="E98" s="34">
        <v>0</v>
      </c>
    </row>
    <row r="99" spans="1:6" s="31" customFormat="1" ht="15.95" customHeight="1" x14ac:dyDescent="0.4">
      <c r="A99" s="17" t="s">
        <v>32</v>
      </c>
      <c r="B99" s="60">
        <v>438399</v>
      </c>
      <c r="C99" s="63">
        <v>-8245</v>
      </c>
      <c r="D99" s="64">
        <v>-1.8459891994519126</v>
      </c>
      <c r="E99" s="34">
        <v>0</v>
      </c>
    </row>
    <row r="100" spans="1:6" s="31" customFormat="1" ht="15.95" customHeight="1" x14ac:dyDescent="0.4">
      <c r="A100" s="17" t="s">
        <v>33</v>
      </c>
      <c r="B100" s="60">
        <v>455898.99999999994</v>
      </c>
      <c r="C100" s="63">
        <v>2856.9999999999418</v>
      </c>
      <c r="D100" s="64">
        <v>0.63062585808819971</v>
      </c>
      <c r="E100" s="34">
        <v>0</v>
      </c>
    </row>
    <row r="101" spans="1:6" s="31" customFormat="1" ht="15.95" customHeight="1" x14ac:dyDescent="0.4">
      <c r="A101" s="17" t="s">
        <v>34</v>
      </c>
      <c r="B101" s="60">
        <v>288843</v>
      </c>
      <c r="C101" s="63">
        <v>23227</v>
      </c>
      <c r="D101" s="64">
        <v>8.7445786398409737</v>
      </c>
      <c r="E101" s="34">
        <v>0</v>
      </c>
    </row>
    <row r="102" spans="1:6" s="39" customFormat="1" ht="15.95" customHeight="1" x14ac:dyDescent="0.4">
      <c r="A102" s="17" t="s">
        <v>110</v>
      </c>
      <c r="B102" s="60">
        <v>133376</v>
      </c>
      <c r="C102" s="63">
        <v>4049</v>
      </c>
      <c r="D102" s="64">
        <v>3.1308234166106073</v>
      </c>
      <c r="E102" s="34">
        <v>0</v>
      </c>
    </row>
    <row r="103" spans="1:6" s="39" customFormat="1" ht="15.95" customHeight="1" x14ac:dyDescent="0.4">
      <c r="A103" s="17" t="s">
        <v>111</v>
      </c>
      <c r="B103" s="60">
        <v>216795</v>
      </c>
      <c r="C103" s="63">
        <v>33315</v>
      </c>
      <c r="D103" s="64">
        <v>18.15729234793983</v>
      </c>
      <c r="E103" s="34">
        <v>1</v>
      </c>
    </row>
    <row r="104" spans="1:6" s="39" customFormat="1" ht="15.95" customHeight="1" x14ac:dyDescent="0.4">
      <c r="A104" s="17" t="s">
        <v>10</v>
      </c>
      <c r="B104" s="60">
        <v>253</v>
      </c>
      <c r="C104" s="63">
        <v>-1337</v>
      </c>
      <c r="D104" s="64">
        <v>-84.088050314465406</v>
      </c>
      <c r="E104" s="34">
        <v>0</v>
      </c>
    </row>
    <row r="105" spans="1:6" s="31" customFormat="1" ht="3.95" customHeight="1" x14ac:dyDescent="0.4">
      <c r="A105" s="76"/>
      <c r="B105" s="128"/>
      <c r="C105" s="58"/>
      <c r="D105" s="77"/>
      <c r="E105" s="77"/>
    </row>
    <row r="106" spans="1:6" s="231" customFormat="1" ht="15.95" customHeight="1" x14ac:dyDescent="0.4">
      <c r="A106" s="228" t="s">
        <v>53</v>
      </c>
      <c r="B106" s="237"/>
      <c r="C106" s="238"/>
      <c r="D106" s="239"/>
      <c r="E106" s="225"/>
    </row>
    <row r="107" spans="1:6" s="31" customFormat="1" ht="3.95" customHeight="1" x14ac:dyDescent="0.4">
      <c r="A107" s="22"/>
      <c r="B107" s="78"/>
      <c r="C107" s="79"/>
      <c r="D107" s="62"/>
      <c r="E107" s="34"/>
    </row>
    <row r="108" spans="1:6" s="231" customFormat="1" ht="15.95" customHeight="1" x14ac:dyDescent="0.4">
      <c r="A108" s="229" t="s">
        <v>35</v>
      </c>
      <c r="C108" s="238"/>
      <c r="D108" s="239"/>
      <c r="E108" s="225"/>
    </row>
    <row r="109" spans="1:6" s="31" customFormat="1" ht="15.95" customHeight="1" x14ac:dyDescent="0.4">
      <c r="A109" s="17" t="s">
        <v>28</v>
      </c>
      <c r="B109" s="80">
        <v>55.906515218722177</v>
      </c>
      <c r="C109" s="81">
        <v>-0.85575404145194511</v>
      </c>
      <c r="D109" s="81">
        <v>-1.5076106938740101</v>
      </c>
      <c r="E109" s="34">
        <v>0</v>
      </c>
    </row>
    <row r="110" spans="1:6" s="31" customFormat="1" ht="15.95" customHeight="1" x14ac:dyDescent="0.4">
      <c r="A110" s="17" t="s">
        <v>207</v>
      </c>
      <c r="B110" s="129">
        <v>51.53610838211489</v>
      </c>
      <c r="C110" s="77">
        <v>0.79086962636188929</v>
      </c>
      <c r="D110" s="77">
        <v>1.5585100114879806</v>
      </c>
      <c r="E110" s="34">
        <v>0</v>
      </c>
    </row>
    <row r="111" spans="1:6" s="31" customFormat="1" ht="15.95" customHeight="1" x14ac:dyDescent="0.4">
      <c r="A111" s="17" t="s">
        <v>37</v>
      </c>
      <c r="B111" s="129">
        <v>44.093484781277823</v>
      </c>
      <c r="C111" s="81">
        <v>0.85575404145194511</v>
      </c>
      <c r="D111" s="81">
        <v>1.9791835205257846</v>
      </c>
      <c r="E111" s="34">
        <v>0</v>
      </c>
      <c r="F111" s="45"/>
    </row>
    <row r="112" spans="1:6" s="31" customFormat="1" ht="3.95" customHeight="1" x14ac:dyDescent="0.4">
      <c r="A112" s="23"/>
      <c r="B112" s="129"/>
      <c r="C112" s="77"/>
      <c r="D112" s="77"/>
      <c r="E112" s="34"/>
    </row>
    <row r="113" spans="1:25" s="231" customFormat="1" ht="15.95" customHeight="1" x14ac:dyDescent="0.4">
      <c r="A113" s="229" t="s">
        <v>36</v>
      </c>
      <c r="B113" s="238"/>
      <c r="C113" s="239"/>
      <c r="D113" s="239"/>
      <c r="E113" s="225"/>
    </row>
    <row r="114" spans="1:25" s="31" customFormat="1" ht="15.95" customHeight="1" x14ac:dyDescent="0.4">
      <c r="A114" s="17" t="s">
        <v>208</v>
      </c>
      <c r="B114" s="129">
        <v>7.8173479772599297</v>
      </c>
      <c r="C114" s="77">
        <v>-2.7830571560190336</v>
      </c>
      <c r="D114" s="77">
        <v>-26.254252748151014</v>
      </c>
      <c r="E114" s="34">
        <v>-1</v>
      </c>
      <c r="F114" s="46"/>
    </row>
    <row r="115" spans="1:25" s="31" customFormat="1" ht="15.95" customHeight="1" x14ac:dyDescent="0.4">
      <c r="A115" s="17" t="s">
        <v>209</v>
      </c>
      <c r="B115" s="129">
        <v>11.421305699800644</v>
      </c>
      <c r="C115" s="77">
        <v>-4.4697787262591238</v>
      </c>
      <c r="D115" s="77">
        <v>-28.127587812252379</v>
      </c>
      <c r="E115" s="34">
        <v>-1</v>
      </c>
    </row>
    <row r="116" spans="1:25" s="31" customFormat="1" ht="3.95" customHeight="1" x14ac:dyDescent="0.4">
      <c r="A116" s="22"/>
      <c r="B116" s="129"/>
      <c r="C116" s="77"/>
      <c r="D116" s="77"/>
      <c r="E116" s="34"/>
    </row>
    <row r="117" spans="1:25" s="231" customFormat="1" ht="15.95" customHeight="1" x14ac:dyDescent="0.4">
      <c r="A117" s="229" t="s">
        <v>52</v>
      </c>
      <c r="B117" s="238"/>
      <c r="C117" s="240"/>
      <c r="D117" s="240"/>
      <c r="E117" s="225"/>
    </row>
    <row r="118" spans="1:25" s="31" customFormat="1" ht="15.95" customHeight="1" x14ac:dyDescent="0.4">
      <c r="A118" s="17" t="s">
        <v>210</v>
      </c>
      <c r="B118" s="129">
        <v>73.26478399310335</v>
      </c>
      <c r="C118" s="81">
        <v>2.6007126867852151</v>
      </c>
      <c r="D118" s="81">
        <v>3.6803889709545832</v>
      </c>
      <c r="E118" s="34">
        <v>1</v>
      </c>
      <c r="F118" s="47"/>
    </row>
    <row r="119" spans="1:25" s="31" customFormat="1" ht="15.95" customHeight="1" x14ac:dyDescent="0.4">
      <c r="A119" s="17" t="s">
        <v>73</v>
      </c>
      <c r="B119" s="129">
        <v>3.030909773495182</v>
      </c>
      <c r="C119" s="77">
        <v>-4.0148358357527911</v>
      </c>
      <c r="D119" s="81">
        <v>-56.982412627601441</v>
      </c>
      <c r="E119" s="34">
        <v>-1</v>
      </c>
    </row>
    <row r="120" spans="1:25" s="31" customFormat="1" ht="15.95" customHeight="1" x14ac:dyDescent="0.4">
      <c r="A120" s="17" t="s">
        <v>211</v>
      </c>
      <c r="B120" s="129">
        <v>38.344294738988772</v>
      </c>
      <c r="C120" s="77">
        <v>-3.4519373811692944</v>
      </c>
      <c r="D120" s="81">
        <v>-8.258967868791327</v>
      </c>
      <c r="E120" s="83">
        <v>-1</v>
      </c>
    </row>
    <row r="121" spans="1:25" s="31" customFormat="1" ht="3.95" customHeight="1" x14ac:dyDescent="0.4">
      <c r="A121" s="24"/>
      <c r="B121" s="134"/>
      <c r="C121" s="81"/>
      <c r="D121" s="81"/>
      <c r="E121" s="34"/>
    </row>
    <row r="122" spans="1:25" s="245" customFormat="1" ht="15.95" customHeight="1" x14ac:dyDescent="0.4">
      <c r="A122" s="229" t="s">
        <v>112</v>
      </c>
      <c r="B122" s="241"/>
      <c r="C122" s="242"/>
      <c r="D122" s="242"/>
      <c r="E122" s="243"/>
    </row>
    <row r="123" spans="1:25" s="38" customFormat="1" ht="15.95" customHeight="1" x14ac:dyDescent="0.4">
      <c r="A123" s="25" t="s">
        <v>212</v>
      </c>
      <c r="B123" s="84">
        <v>8.2570640831786974</v>
      </c>
      <c r="C123" s="85">
        <v>-3.2713032188388453</v>
      </c>
      <c r="D123" s="85">
        <v>-28.376118951955537</v>
      </c>
      <c r="E123" s="86">
        <v>-1</v>
      </c>
    </row>
    <row r="124" spans="1:25" s="31" customFormat="1" ht="15.95" customHeight="1" x14ac:dyDescent="0.4">
      <c r="A124" s="298" t="s">
        <v>114</v>
      </c>
      <c r="B124" s="298"/>
      <c r="C124" s="298"/>
      <c r="D124" s="298"/>
      <c r="E124" s="298"/>
      <c r="F124" s="50"/>
      <c r="G124" s="50"/>
      <c r="H124" s="50"/>
      <c r="I124" s="50"/>
      <c r="J124" s="50"/>
      <c r="K124" s="50"/>
      <c r="L124" s="50"/>
      <c r="M124" s="50"/>
      <c r="N124" s="50"/>
      <c r="O124" s="50"/>
      <c r="P124" s="50"/>
      <c r="Q124" s="50"/>
      <c r="R124" s="50"/>
      <c r="S124" s="50"/>
      <c r="T124" s="50"/>
      <c r="U124" s="50"/>
      <c r="V124" s="50"/>
      <c r="W124" s="50"/>
      <c r="X124" s="50"/>
      <c r="Y124" s="50"/>
    </row>
    <row r="125" spans="1:25" s="31" customFormat="1" ht="15.95" customHeight="1" x14ac:dyDescent="0.4">
      <c r="A125" s="298" t="s">
        <v>115</v>
      </c>
      <c r="B125" s="298"/>
      <c r="C125" s="298"/>
      <c r="D125" s="298"/>
      <c r="E125" s="298"/>
      <c r="F125" s="50"/>
      <c r="G125" s="50"/>
      <c r="H125" s="50"/>
      <c r="I125" s="50"/>
      <c r="J125" s="50"/>
      <c r="K125" s="50"/>
      <c r="L125" s="50"/>
      <c r="M125" s="50"/>
      <c r="N125" s="50"/>
      <c r="O125" s="50"/>
      <c r="P125" s="50"/>
      <c r="Q125" s="50"/>
      <c r="R125" s="50"/>
      <c r="S125" s="50"/>
      <c r="T125" s="50"/>
      <c r="U125" s="50"/>
      <c r="V125" s="50"/>
      <c r="W125" s="50"/>
      <c r="X125" s="50"/>
      <c r="Y125" s="50"/>
    </row>
    <row r="126" spans="1:25" s="31" customFormat="1" ht="15.95" customHeight="1" x14ac:dyDescent="0.4">
      <c r="A126" s="298" t="s">
        <v>116</v>
      </c>
      <c r="B126" s="298"/>
      <c r="C126" s="298"/>
      <c r="D126" s="298"/>
      <c r="E126" s="298"/>
      <c r="F126" s="50"/>
      <c r="G126" s="50"/>
      <c r="H126" s="50"/>
      <c r="I126" s="50"/>
      <c r="J126" s="50"/>
      <c r="K126" s="50"/>
      <c r="L126" s="50"/>
      <c r="M126" s="50"/>
      <c r="N126" s="50"/>
      <c r="O126" s="50"/>
      <c r="P126" s="50"/>
      <c r="Q126" s="50"/>
      <c r="R126" s="50"/>
      <c r="S126" s="50"/>
      <c r="T126" s="50"/>
      <c r="U126" s="50"/>
      <c r="V126" s="50"/>
      <c r="W126" s="50"/>
      <c r="X126" s="50"/>
      <c r="Y126" s="50"/>
    </row>
    <row r="127" spans="1:25" s="31" customFormat="1" ht="15.95" customHeight="1" x14ac:dyDescent="0.4">
      <c r="A127" s="298" t="s">
        <v>117</v>
      </c>
      <c r="B127" s="298"/>
      <c r="C127" s="298"/>
      <c r="D127" s="298"/>
      <c r="E127" s="298"/>
      <c r="F127" s="50"/>
      <c r="G127" s="50"/>
      <c r="H127" s="50"/>
      <c r="I127" s="50"/>
      <c r="J127" s="50"/>
      <c r="K127" s="50"/>
      <c r="L127" s="50"/>
      <c r="M127" s="50"/>
      <c r="N127" s="50"/>
      <c r="O127" s="50"/>
      <c r="P127" s="50"/>
      <c r="Q127" s="50"/>
      <c r="R127" s="50"/>
      <c r="S127" s="50"/>
      <c r="T127" s="50"/>
      <c r="U127" s="50"/>
      <c r="V127" s="50"/>
      <c r="W127" s="50"/>
      <c r="X127" s="50"/>
      <c r="Y127" s="50"/>
    </row>
    <row r="128" spans="1:25" s="31" customFormat="1" ht="15.95" customHeight="1" x14ac:dyDescent="0.4">
      <c r="A128" s="298" t="s">
        <v>134</v>
      </c>
      <c r="B128" s="298"/>
      <c r="C128" s="298"/>
      <c r="D128" s="298"/>
      <c r="E128" s="298"/>
      <c r="F128" s="50"/>
      <c r="G128" s="50"/>
      <c r="H128" s="50"/>
      <c r="I128" s="50"/>
      <c r="J128" s="50"/>
      <c r="K128" s="50"/>
      <c r="L128" s="50"/>
      <c r="M128" s="50"/>
      <c r="N128" s="50"/>
      <c r="O128" s="50"/>
      <c r="P128" s="50"/>
      <c r="Q128" s="50"/>
      <c r="R128" s="50"/>
      <c r="S128" s="50"/>
      <c r="T128" s="50"/>
      <c r="U128" s="50"/>
      <c r="V128" s="50"/>
      <c r="W128" s="50"/>
      <c r="X128" s="50"/>
      <c r="Y128" s="50"/>
    </row>
    <row r="129" spans="1:25" s="31" customFormat="1" ht="15.95" customHeight="1" x14ac:dyDescent="0.4">
      <c r="A129" s="298" t="s">
        <v>118</v>
      </c>
      <c r="B129" s="298"/>
      <c r="C129" s="298"/>
      <c r="D129" s="298"/>
      <c r="E129" s="298"/>
      <c r="F129" s="50"/>
      <c r="G129" s="50"/>
      <c r="H129" s="50"/>
      <c r="I129" s="50"/>
      <c r="J129" s="50"/>
      <c r="K129" s="50"/>
      <c r="L129" s="50"/>
      <c r="M129" s="50"/>
      <c r="N129" s="50"/>
      <c r="O129" s="50"/>
      <c r="P129" s="50"/>
      <c r="Q129" s="50"/>
      <c r="R129" s="50"/>
      <c r="S129" s="50"/>
      <c r="T129" s="50"/>
      <c r="U129" s="50"/>
      <c r="V129" s="50"/>
      <c r="W129" s="50"/>
      <c r="X129" s="50"/>
      <c r="Y129" s="50"/>
    </row>
    <row r="130" spans="1:25" s="31" customFormat="1" ht="15.95" customHeight="1" x14ac:dyDescent="0.4">
      <c r="A130" s="298" t="s">
        <v>119</v>
      </c>
      <c r="B130" s="298"/>
      <c r="C130" s="298"/>
      <c r="D130" s="298"/>
      <c r="E130" s="298"/>
      <c r="F130" s="50"/>
      <c r="G130" s="50"/>
      <c r="H130" s="50"/>
      <c r="I130" s="50"/>
      <c r="J130" s="50"/>
      <c r="K130" s="50"/>
      <c r="L130" s="50"/>
      <c r="M130" s="50"/>
      <c r="N130" s="50"/>
      <c r="O130" s="50"/>
      <c r="P130" s="50"/>
      <c r="Q130" s="50"/>
      <c r="R130" s="50"/>
      <c r="S130" s="50"/>
      <c r="T130" s="50"/>
      <c r="U130" s="50"/>
      <c r="V130" s="50"/>
      <c r="W130" s="50"/>
      <c r="X130" s="50"/>
      <c r="Y130" s="50"/>
    </row>
    <row r="131" spans="1:25" s="31" customFormat="1" ht="15.95" customHeight="1" x14ac:dyDescent="0.4">
      <c r="A131" s="298" t="s">
        <v>120</v>
      </c>
      <c r="B131" s="298"/>
      <c r="C131" s="298"/>
      <c r="D131" s="298"/>
      <c r="E131" s="298"/>
      <c r="F131" s="50"/>
      <c r="G131" s="50"/>
      <c r="H131" s="50"/>
      <c r="I131" s="50"/>
      <c r="J131" s="50"/>
      <c r="K131" s="50"/>
      <c r="L131" s="50"/>
      <c r="M131" s="50"/>
      <c r="N131" s="50"/>
      <c r="O131" s="50"/>
      <c r="P131" s="50"/>
      <c r="Q131" s="50"/>
      <c r="R131" s="50"/>
      <c r="S131" s="50"/>
      <c r="T131" s="50"/>
      <c r="U131" s="50"/>
      <c r="V131" s="50"/>
      <c r="W131" s="50"/>
      <c r="X131" s="50"/>
      <c r="Y131" s="50"/>
    </row>
    <row r="132" spans="1:25" s="31" customFormat="1" ht="15.95" customHeight="1" x14ac:dyDescent="0.4">
      <c r="A132" s="298" t="s">
        <v>121</v>
      </c>
      <c r="B132" s="298"/>
      <c r="C132" s="298"/>
      <c r="D132" s="298"/>
      <c r="E132" s="298"/>
      <c r="F132" s="50"/>
      <c r="G132" s="50"/>
      <c r="H132" s="50"/>
      <c r="I132" s="50"/>
      <c r="J132" s="50"/>
      <c r="K132" s="50"/>
      <c r="L132" s="50"/>
      <c r="M132" s="50"/>
      <c r="N132" s="50"/>
      <c r="O132" s="50"/>
      <c r="P132" s="50"/>
      <c r="Q132" s="50"/>
      <c r="R132" s="50"/>
      <c r="S132" s="50"/>
      <c r="T132" s="50"/>
      <c r="U132" s="50"/>
      <c r="V132" s="50"/>
      <c r="W132" s="50"/>
      <c r="X132" s="50"/>
      <c r="Y132" s="50"/>
    </row>
    <row r="133" spans="1:25" s="31" customFormat="1" ht="15.95" customHeight="1" x14ac:dyDescent="0.4">
      <c r="A133" s="298" t="s">
        <v>122</v>
      </c>
      <c r="B133" s="298"/>
      <c r="C133" s="298"/>
      <c r="D133" s="298"/>
      <c r="E133" s="298"/>
      <c r="F133" s="50"/>
      <c r="G133" s="50"/>
      <c r="H133" s="50"/>
      <c r="I133" s="50"/>
      <c r="J133" s="50"/>
      <c r="K133" s="50"/>
      <c r="L133" s="50"/>
      <c r="M133" s="50"/>
      <c r="N133" s="50"/>
      <c r="O133" s="50"/>
      <c r="P133" s="50"/>
      <c r="Q133" s="50"/>
      <c r="R133" s="50"/>
      <c r="S133" s="50"/>
      <c r="T133" s="50"/>
      <c r="U133" s="50"/>
      <c r="V133" s="50"/>
      <c r="W133" s="50"/>
      <c r="X133" s="50"/>
      <c r="Y133" s="50"/>
    </row>
    <row r="134" spans="1:25" s="31" customFormat="1" ht="15.95" customHeight="1" x14ac:dyDescent="0.4">
      <c r="A134" s="298" t="s">
        <v>123</v>
      </c>
      <c r="B134" s="298"/>
      <c r="C134" s="298"/>
      <c r="D134" s="298"/>
      <c r="E134" s="298"/>
      <c r="F134" s="50"/>
      <c r="G134" s="50"/>
      <c r="H134" s="50"/>
      <c r="I134" s="50"/>
      <c r="J134" s="50"/>
      <c r="K134" s="50"/>
      <c r="L134" s="50"/>
      <c r="M134" s="50"/>
      <c r="N134" s="50"/>
      <c r="O134" s="50"/>
      <c r="P134" s="50"/>
      <c r="Q134" s="50"/>
      <c r="R134" s="50"/>
      <c r="S134" s="50"/>
      <c r="T134" s="50"/>
      <c r="U134" s="50"/>
      <c r="V134" s="50"/>
      <c r="W134" s="50"/>
      <c r="X134" s="50"/>
      <c r="Y134" s="50"/>
    </row>
    <row r="135" spans="1:25" s="31" customFormat="1" ht="15.95" customHeight="1" x14ac:dyDescent="0.4">
      <c r="A135" s="298" t="s">
        <v>124</v>
      </c>
      <c r="B135" s="298"/>
      <c r="C135" s="298"/>
      <c r="D135" s="298"/>
      <c r="E135" s="298"/>
      <c r="F135" s="50"/>
      <c r="G135" s="50"/>
      <c r="H135" s="50"/>
      <c r="I135" s="50"/>
      <c r="J135" s="50"/>
      <c r="K135" s="50"/>
      <c r="L135" s="50"/>
      <c r="M135" s="50"/>
      <c r="N135" s="50"/>
      <c r="O135" s="50"/>
      <c r="P135" s="50"/>
      <c r="Q135" s="50"/>
      <c r="R135" s="50"/>
      <c r="S135" s="50"/>
      <c r="T135" s="50"/>
      <c r="U135" s="50"/>
      <c r="V135" s="50"/>
      <c r="W135" s="50"/>
      <c r="X135" s="50"/>
      <c r="Y135" s="50"/>
    </row>
    <row r="136" spans="1:25" s="31" customFormat="1" ht="15.95" customHeight="1" x14ac:dyDescent="0.4">
      <c r="A136" s="298" t="s">
        <v>184</v>
      </c>
      <c r="B136" s="298"/>
      <c r="C136" s="298"/>
      <c r="D136" s="298"/>
      <c r="E136" s="298"/>
      <c r="F136" s="50"/>
      <c r="G136" s="50"/>
      <c r="H136" s="50"/>
      <c r="I136" s="50"/>
      <c r="J136" s="50"/>
      <c r="K136" s="50"/>
      <c r="L136" s="50"/>
      <c r="M136" s="50"/>
      <c r="N136" s="50"/>
      <c r="O136" s="50"/>
      <c r="P136" s="50"/>
      <c r="Q136" s="50"/>
      <c r="R136" s="50"/>
      <c r="S136" s="50"/>
      <c r="T136" s="50"/>
      <c r="U136" s="50"/>
      <c r="V136" s="50"/>
      <c r="W136" s="50"/>
      <c r="X136" s="50"/>
      <c r="Y136" s="50"/>
    </row>
    <row r="137" spans="1:25" s="31" customFormat="1" ht="15.95" customHeight="1" x14ac:dyDescent="0.4">
      <c r="A137" s="298" t="s">
        <v>180</v>
      </c>
      <c r="B137" s="298"/>
      <c r="C137" s="298"/>
      <c r="D137" s="298"/>
      <c r="E137" s="298"/>
      <c r="F137" s="50"/>
      <c r="G137" s="50"/>
      <c r="H137" s="50"/>
      <c r="I137" s="50"/>
      <c r="J137" s="50"/>
      <c r="K137" s="50"/>
      <c r="L137" s="50"/>
      <c r="M137" s="50"/>
      <c r="N137" s="50"/>
      <c r="O137" s="50"/>
      <c r="P137" s="50"/>
      <c r="Q137" s="50"/>
      <c r="R137" s="50"/>
      <c r="S137" s="50"/>
      <c r="T137" s="50"/>
      <c r="U137" s="50"/>
      <c r="V137" s="50"/>
      <c r="W137" s="50"/>
      <c r="X137" s="50"/>
      <c r="Y137" s="50"/>
    </row>
    <row r="138" spans="1:25" s="31" customFormat="1" ht="15.95" customHeight="1" x14ac:dyDescent="0.4">
      <c r="A138" s="298" t="s">
        <v>189</v>
      </c>
      <c r="B138" s="298"/>
      <c r="C138" s="298"/>
      <c r="D138" s="298"/>
      <c r="E138" s="298"/>
      <c r="F138" s="50"/>
      <c r="G138" s="50"/>
      <c r="H138" s="50"/>
      <c r="I138" s="50"/>
      <c r="J138" s="50"/>
      <c r="K138" s="50"/>
      <c r="L138" s="50"/>
      <c r="M138" s="50"/>
      <c r="N138" s="50"/>
      <c r="O138" s="50"/>
      <c r="P138" s="50"/>
      <c r="Q138" s="50"/>
      <c r="R138" s="50"/>
      <c r="S138" s="50"/>
      <c r="T138" s="50"/>
      <c r="U138" s="50"/>
      <c r="V138" s="50"/>
      <c r="W138" s="50"/>
      <c r="X138" s="50"/>
      <c r="Y138" s="50"/>
    </row>
    <row r="139" spans="1:25" s="31" customFormat="1" ht="15.95" customHeight="1" x14ac:dyDescent="0.4">
      <c r="A139" s="298" t="s">
        <v>188</v>
      </c>
      <c r="B139" s="298"/>
      <c r="C139" s="298"/>
      <c r="D139" s="298"/>
      <c r="E139" s="298"/>
      <c r="F139" s="50"/>
      <c r="G139" s="50"/>
      <c r="H139" s="50"/>
      <c r="I139" s="50"/>
      <c r="J139" s="50"/>
      <c r="K139" s="50"/>
      <c r="L139" s="50"/>
      <c r="M139" s="50"/>
      <c r="N139" s="50"/>
      <c r="O139" s="50"/>
      <c r="P139" s="50"/>
      <c r="Q139" s="50"/>
      <c r="R139" s="50"/>
      <c r="S139" s="50"/>
      <c r="T139" s="50"/>
      <c r="U139" s="50"/>
      <c r="V139" s="50"/>
      <c r="W139" s="50"/>
      <c r="X139" s="50"/>
      <c r="Y139" s="50"/>
    </row>
    <row r="140" spans="1:25" s="31" customFormat="1" ht="15.95" customHeight="1" x14ac:dyDescent="0.4">
      <c r="A140" s="298" t="s">
        <v>125</v>
      </c>
      <c r="B140" s="298"/>
      <c r="C140" s="298"/>
      <c r="D140" s="298"/>
      <c r="E140" s="298"/>
      <c r="F140" s="50"/>
      <c r="G140" s="50"/>
      <c r="H140" s="50"/>
      <c r="I140" s="50"/>
      <c r="J140" s="50"/>
      <c r="K140" s="50"/>
      <c r="L140" s="50"/>
      <c r="M140" s="50"/>
      <c r="N140" s="50"/>
      <c r="O140" s="50"/>
      <c r="P140" s="50"/>
      <c r="Q140" s="50"/>
      <c r="R140" s="50"/>
      <c r="S140" s="50"/>
      <c r="T140" s="50"/>
      <c r="U140" s="50"/>
      <c r="V140" s="50"/>
      <c r="W140" s="50"/>
      <c r="X140" s="50"/>
      <c r="Y140" s="50"/>
    </row>
    <row r="141" spans="1:25" s="31" customFormat="1" ht="15.95" customHeight="1" x14ac:dyDescent="0.4">
      <c r="A141" s="298" t="s">
        <v>241</v>
      </c>
      <c r="B141" s="298"/>
      <c r="C141" s="298"/>
      <c r="D141" s="298"/>
      <c r="E141" s="298"/>
      <c r="F141" s="51"/>
      <c r="G141" s="51"/>
      <c r="H141" s="51"/>
      <c r="I141" s="51"/>
      <c r="J141" s="51"/>
      <c r="K141" s="51"/>
      <c r="L141" s="51"/>
      <c r="M141" s="51"/>
      <c r="N141" s="51"/>
      <c r="O141" s="51"/>
      <c r="P141" s="51"/>
      <c r="Q141" s="51"/>
      <c r="R141" s="51"/>
      <c r="S141" s="51"/>
      <c r="T141" s="51"/>
      <c r="U141" s="51"/>
      <c r="V141" s="51"/>
      <c r="W141" s="51"/>
      <c r="X141" s="51"/>
      <c r="Y141" s="51"/>
    </row>
    <row r="142" spans="1:25" s="31" customFormat="1" ht="15.95" customHeight="1" x14ac:dyDescent="0.4">
      <c r="E142" s="30"/>
    </row>
    <row r="143" spans="1:25" s="31" customFormat="1" x14ac:dyDescent="0.4">
      <c r="E143" s="30"/>
    </row>
    <row r="144" spans="1:25" s="31" customFormat="1" x14ac:dyDescent="0.4">
      <c r="E144" s="30"/>
    </row>
    <row r="145" spans="5:5" s="31" customFormat="1" x14ac:dyDescent="0.4">
      <c r="E145" s="30"/>
    </row>
    <row r="146" spans="5:5" s="31" customFormat="1" x14ac:dyDescent="0.4">
      <c r="E146" s="30"/>
    </row>
    <row r="147" spans="5:5" s="31" customFormat="1" x14ac:dyDescent="0.4">
      <c r="E147" s="30"/>
    </row>
    <row r="148" spans="5:5" s="31" customFormat="1" x14ac:dyDescent="0.4">
      <c r="E148" s="30"/>
    </row>
    <row r="149" spans="5:5" s="31" customFormat="1" x14ac:dyDescent="0.4">
      <c r="E149" s="30"/>
    </row>
    <row r="150" spans="5:5" s="31" customFormat="1" x14ac:dyDescent="0.4">
      <c r="E150" s="30"/>
    </row>
    <row r="151" spans="5:5" s="31" customFormat="1" x14ac:dyDescent="0.4">
      <c r="E151" s="30"/>
    </row>
    <row r="152" spans="5:5" s="31" customFormat="1" x14ac:dyDescent="0.4">
      <c r="E152" s="30"/>
    </row>
    <row r="153" spans="5:5" s="31" customFormat="1" x14ac:dyDescent="0.4">
      <c r="E153" s="30"/>
    </row>
    <row r="154" spans="5:5" s="31" customFormat="1" x14ac:dyDescent="0.4">
      <c r="E154" s="30"/>
    </row>
    <row r="155" spans="5:5" s="31" customFormat="1" x14ac:dyDescent="0.4">
      <c r="E155" s="30"/>
    </row>
    <row r="156" spans="5:5" s="31" customFormat="1" x14ac:dyDescent="0.4">
      <c r="E156" s="30"/>
    </row>
    <row r="157" spans="5:5" s="31" customFormat="1" x14ac:dyDescent="0.4">
      <c r="E157" s="30"/>
    </row>
    <row r="158" spans="5:5" s="31" customFormat="1" x14ac:dyDescent="0.4">
      <c r="E158" s="30"/>
    </row>
    <row r="159" spans="5:5" s="31" customFormat="1" x14ac:dyDescent="0.4">
      <c r="E159" s="30"/>
    </row>
    <row r="160" spans="5:5" s="31" customFormat="1" x14ac:dyDescent="0.4">
      <c r="E160" s="30"/>
    </row>
    <row r="161" spans="5:9" s="31" customFormat="1" x14ac:dyDescent="0.4">
      <c r="E161" s="30"/>
    </row>
    <row r="162" spans="5:9" s="87" customFormat="1" x14ac:dyDescent="0.4">
      <c r="E162" s="88"/>
      <c r="F162" s="31"/>
      <c r="G162" s="31"/>
      <c r="H162" s="31"/>
      <c r="I162" s="31"/>
    </row>
    <row r="163" spans="5:9" s="87" customFormat="1" x14ac:dyDescent="0.4">
      <c r="E163" s="88"/>
      <c r="F163" s="31"/>
      <c r="G163" s="31"/>
      <c r="H163" s="31"/>
      <c r="I163" s="31"/>
    </row>
    <row r="164" spans="5:9" s="87" customFormat="1" x14ac:dyDescent="0.4">
      <c r="E164" s="88"/>
      <c r="F164" s="31"/>
      <c r="G164" s="31"/>
      <c r="H164" s="31"/>
      <c r="I164" s="31"/>
    </row>
    <row r="165" spans="5:9" s="87" customFormat="1" x14ac:dyDescent="0.4">
      <c r="E165" s="88"/>
      <c r="F165" s="31"/>
      <c r="G165" s="31"/>
      <c r="H165" s="31"/>
      <c r="I165" s="31"/>
    </row>
    <row r="166" spans="5:9" s="87" customFormat="1" x14ac:dyDescent="0.4">
      <c r="E166" s="88"/>
      <c r="F166" s="31"/>
      <c r="G166" s="31"/>
      <c r="H166" s="31"/>
      <c r="I166" s="31"/>
    </row>
    <row r="167" spans="5:9" s="87" customFormat="1" x14ac:dyDescent="0.4">
      <c r="E167" s="88"/>
      <c r="F167" s="31"/>
      <c r="G167" s="31"/>
      <c r="H167" s="31"/>
      <c r="I167" s="31"/>
    </row>
    <row r="168" spans="5:9" s="87" customFormat="1" x14ac:dyDescent="0.4">
      <c r="E168" s="88"/>
      <c r="F168" s="31"/>
      <c r="G168" s="31"/>
      <c r="H168" s="31"/>
      <c r="I168" s="31"/>
    </row>
    <row r="169" spans="5:9" s="87" customFormat="1" x14ac:dyDescent="0.4">
      <c r="E169" s="88"/>
      <c r="F169" s="31"/>
      <c r="G169" s="31"/>
      <c r="H169" s="31"/>
      <c r="I169" s="31"/>
    </row>
    <row r="170" spans="5:9" s="87" customFormat="1" x14ac:dyDescent="0.4">
      <c r="E170" s="88"/>
      <c r="F170" s="31"/>
      <c r="G170" s="31"/>
      <c r="H170" s="31"/>
      <c r="I170" s="31"/>
    </row>
    <row r="171" spans="5:9" s="87" customFormat="1" x14ac:dyDescent="0.4">
      <c r="E171" s="88"/>
      <c r="F171" s="31"/>
      <c r="G171" s="31"/>
      <c r="H171" s="31"/>
      <c r="I171" s="31"/>
    </row>
    <row r="172" spans="5:9" s="87" customFormat="1" x14ac:dyDescent="0.4">
      <c r="E172" s="88"/>
      <c r="F172" s="31"/>
      <c r="G172" s="31"/>
      <c r="H172" s="31"/>
      <c r="I172" s="31"/>
    </row>
    <row r="173" spans="5:9" s="87" customFormat="1" x14ac:dyDescent="0.4">
      <c r="E173" s="88"/>
      <c r="F173" s="31"/>
      <c r="G173" s="31"/>
      <c r="H173" s="31"/>
      <c r="I173" s="31"/>
    </row>
    <row r="174" spans="5:9" s="87" customFormat="1" x14ac:dyDescent="0.4">
      <c r="E174" s="88"/>
      <c r="F174" s="31"/>
      <c r="G174" s="31"/>
      <c r="H174" s="31"/>
      <c r="I174" s="31"/>
    </row>
    <row r="175" spans="5:9" s="87" customFormat="1" x14ac:dyDescent="0.4">
      <c r="E175" s="88"/>
      <c r="F175" s="31"/>
      <c r="G175" s="31"/>
      <c r="H175" s="31"/>
      <c r="I175" s="31"/>
    </row>
    <row r="176" spans="5:9" s="87" customFormat="1" x14ac:dyDescent="0.4">
      <c r="E176" s="88"/>
      <c r="F176" s="31"/>
      <c r="G176" s="31"/>
      <c r="H176" s="31"/>
      <c r="I176" s="31"/>
    </row>
    <row r="177" spans="5:9" s="87" customFormat="1" x14ac:dyDescent="0.4">
      <c r="E177" s="88"/>
      <c r="F177" s="31"/>
      <c r="G177" s="31"/>
      <c r="H177" s="31"/>
      <c r="I177" s="31"/>
    </row>
    <row r="178" spans="5:9" s="87" customFormat="1" x14ac:dyDescent="0.4">
      <c r="E178" s="88"/>
      <c r="F178" s="31"/>
      <c r="G178" s="31"/>
      <c r="H178" s="31"/>
      <c r="I178" s="31"/>
    </row>
    <row r="179" spans="5:9" s="87" customFormat="1" x14ac:dyDescent="0.4">
      <c r="E179" s="88"/>
      <c r="F179" s="31"/>
      <c r="G179" s="31"/>
      <c r="H179" s="31"/>
      <c r="I179" s="31"/>
    </row>
  </sheetData>
  <mergeCells count="25">
    <mergeCell ref="A140:E140"/>
    <mergeCell ref="A135:E135"/>
    <mergeCell ref="A136:E136"/>
    <mergeCell ref="A141:E141"/>
    <mergeCell ref="A133:E133"/>
    <mergeCell ref="A134:E134"/>
    <mergeCell ref="A138:E138"/>
    <mergeCell ref="A137:E137"/>
    <mergeCell ref="A139:E139"/>
    <mergeCell ref="A124:E124"/>
    <mergeCell ref="A125:E125"/>
    <mergeCell ref="A126:E126"/>
    <mergeCell ref="C4:D4"/>
    <mergeCell ref="A4:A5"/>
    <mergeCell ref="A127:E127"/>
    <mergeCell ref="A128:E128"/>
    <mergeCell ref="A131:E131"/>
    <mergeCell ref="A132:E132"/>
    <mergeCell ref="A129:E129"/>
    <mergeCell ref="A130:E130"/>
    <mergeCell ref="A2:E2"/>
    <mergeCell ref="A3:E3"/>
    <mergeCell ref="E4:E5"/>
    <mergeCell ref="B1:E1"/>
    <mergeCell ref="C5:D5"/>
  </mergeCells>
  <conditionalFormatting sqref="E120">
    <cfRule type="iconSet" priority="1">
      <iconSet iconSet="3Arrows" showValue="0">
        <cfvo type="percent" val="0"/>
        <cfvo type="num" val="0"/>
        <cfvo type="num" val="1"/>
      </iconSet>
    </cfRule>
  </conditionalFormatting>
  <conditionalFormatting sqref="E122">
    <cfRule type="iconSet" priority="79">
      <iconSet iconSet="3Arrows" showValue="0">
        <cfvo type="percent" val="0"/>
        <cfvo type="percent" val="33"/>
        <cfvo type="percent" val="67"/>
      </iconSet>
    </cfRule>
  </conditionalFormatting>
  <conditionalFormatting sqref="E123 E109:E111 E82 E26 E24 E18 E7 E73:E80 E84:E87 E114:E115 E57:E63 E65:E71 E9:E16 E28:E34 E36:E47 E89:E95 E49:E55 E118:E119 E97:E104 E20:E22">
    <cfRule type="iconSet" priority="80">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1" orientation="portrait" r:id="rId1"/>
  <rowBreaks count="2" manualBreakCount="2">
    <brk id="56" max="4" man="1"/>
    <brk id="88"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25E46-E15B-463A-A723-CB4EA2118D11}">
  <dimension ref="A1:Z161"/>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81" sqref="B81"/>
    </sheetView>
  </sheetViews>
  <sheetFormatPr baseColWidth="10" defaultColWidth="11.42578125" defaultRowHeight="11.25" x14ac:dyDescent="0.2"/>
  <cols>
    <col min="1" max="1" width="39" style="12" customWidth="1"/>
    <col min="2" max="2" width="14" style="12" customWidth="1"/>
    <col min="3" max="3" width="13.42578125" style="12" customWidth="1"/>
    <col min="4" max="4" width="16" style="12" customWidth="1"/>
    <col min="5" max="5" width="27.28515625" style="1" customWidth="1"/>
    <col min="6" max="6" width="4" style="12" bestFit="1" customWidth="1"/>
    <col min="7" max="16384" width="11.42578125" style="12"/>
  </cols>
  <sheetData>
    <row r="1" spans="1:9" s="93" customFormat="1" ht="17.100000000000001" customHeight="1" x14ac:dyDescent="0.4">
      <c r="A1" s="13" t="s">
        <v>190</v>
      </c>
      <c r="B1" s="296"/>
      <c r="C1" s="296"/>
      <c r="D1" s="296"/>
      <c r="E1" s="296"/>
      <c r="G1" s="282"/>
      <c r="H1" s="282"/>
    </row>
    <row r="2" spans="1:9" s="93" customFormat="1" ht="17.100000000000001" customHeight="1" x14ac:dyDescent="0.4">
      <c r="A2" s="292" t="s">
        <v>242</v>
      </c>
      <c r="B2" s="292"/>
      <c r="C2" s="292"/>
      <c r="D2" s="292"/>
      <c r="E2" s="292"/>
      <c r="H2" s="282"/>
      <c r="I2" s="283"/>
    </row>
    <row r="3" spans="1:9" ht="14.1" customHeight="1" x14ac:dyDescent="0.2">
      <c r="A3" s="293"/>
      <c r="B3" s="293"/>
      <c r="C3" s="293"/>
      <c r="D3" s="293"/>
      <c r="E3" s="293"/>
    </row>
    <row r="4" spans="1:9" s="52" customFormat="1" ht="18.95" customHeight="1" x14ac:dyDescent="0.25">
      <c r="A4" s="299" t="s">
        <v>16</v>
      </c>
      <c r="B4" s="14" t="s">
        <v>239</v>
      </c>
      <c r="C4" s="297" t="s">
        <v>74</v>
      </c>
      <c r="D4" s="297"/>
      <c r="E4" s="294" t="s">
        <v>105</v>
      </c>
    </row>
    <row r="5" spans="1:9" s="52" customFormat="1" ht="18.95" customHeight="1" x14ac:dyDescent="0.25">
      <c r="A5" s="300"/>
      <c r="B5" s="26" t="s">
        <v>240</v>
      </c>
      <c r="C5" s="297" t="s">
        <v>49</v>
      </c>
      <c r="D5" s="297" t="s">
        <v>48</v>
      </c>
      <c r="E5" s="295"/>
    </row>
    <row r="6" spans="1:9" s="32" customFormat="1" ht="3.95" customHeight="1" x14ac:dyDescent="0.4">
      <c r="A6" s="15"/>
      <c r="B6" s="58"/>
      <c r="C6" s="58"/>
      <c r="D6" s="59"/>
      <c r="E6" s="33"/>
    </row>
    <row r="7" spans="1:9" s="226" customFormat="1" ht="15.95" customHeight="1" x14ac:dyDescent="0.4">
      <c r="A7" s="220" t="s">
        <v>17</v>
      </c>
      <c r="B7" s="222">
        <v>3832740</v>
      </c>
      <c r="C7" s="223">
        <v>31826</v>
      </c>
      <c r="D7" s="224">
        <v>0.83732491711204193</v>
      </c>
      <c r="E7" s="225">
        <v>0</v>
      </c>
    </row>
    <row r="8" spans="1:9" s="35" customFormat="1" ht="3.95" customHeight="1" x14ac:dyDescent="0.4">
      <c r="A8" s="16"/>
      <c r="B8" s="60"/>
      <c r="C8" s="61"/>
      <c r="D8" s="62"/>
      <c r="E8" s="34"/>
    </row>
    <row r="9" spans="1:9" s="226" customFormat="1" ht="15.95" customHeight="1" x14ac:dyDescent="0.4">
      <c r="A9" s="221" t="s">
        <v>61</v>
      </c>
      <c r="B9" s="222">
        <v>3832740</v>
      </c>
      <c r="C9" s="223">
        <v>31826</v>
      </c>
      <c r="D9" s="224">
        <v>0.83732491711204193</v>
      </c>
      <c r="E9" s="227">
        <v>0</v>
      </c>
    </row>
    <row r="10" spans="1:9" s="31" customFormat="1" ht="15.95" customHeight="1" x14ac:dyDescent="0.4">
      <c r="A10" s="17" t="s">
        <v>60</v>
      </c>
      <c r="B10" s="60">
        <v>761842</v>
      </c>
      <c r="C10" s="63">
        <v>-3209</v>
      </c>
      <c r="D10" s="64">
        <v>-0.41944916090561285</v>
      </c>
      <c r="E10" s="34">
        <v>0</v>
      </c>
      <c r="G10" s="36"/>
    </row>
    <row r="11" spans="1:9" s="31" customFormat="1" ht="15.95" customHeight="1" x14ac:dyDescent="0.4">
      <c r="A11" s="17" t="s">
        <v>39</v>
      </c>
      <c r="B11" s="60">
        <v>518570</v>
      </c>
      <c r="C11" s="63">
        <v>-33091</v>
      </c>
      <c r="D11" s="64">
        <v>-5.9984301953554811</v>
      </c>
      <c r="E11" s="34">
        <v>0</v>
      </c>
      <c r="G11" s="36"/>
    </row>
    <row r="12" spans="1:9" s="31" customFormat="1" ht="15.95" customHeight="1" x14ac:dyDescent="0.4">
      <c r="A12" s="17" t="s">
        <v>29</v>
      </c>
      <c r="B12" s="60">
        <v>535061</v>
      </c>
      <c r="C12" s="63">
        <v>-20012</v>
      </c>
      <c r="D12" s="64">
        <v>-3.605291556245755</v>
      </c>
      <c r="E12" s="34">
        <v>0</v>
      </c>
      <c r="G12" s="36"/>
    </row>
    <row r="13" spans="1:9" s="31" customFormat="1" ht="15.95" customHeight="1" x14ac:dyDescent="0.4">
      <c r="A13" s="17" t="s">
        <v>30</v>
      </c>
      <c r="B13" s="60">
        <v>518465</v>
      </c>
      <c r="C13" s="63">
        <v>-459</v>
      </c>
      <c r="D13" s="64">
        <v>-8.8452258904964887E-2</v>
      </c>
      <c r="E13" s="34">
        <v>0</v>
      </c>
      <c r="G13" s="36"/>
    </row>
    <row r="14" spans="1:9" s="31" customFormat="1" ht="15.95" customHeight="1" x14ac:dyDescent="0.4">
      <c r="A14" s="17" t="s">
        <v>31</v>
      </c>
      <c r="B14" s="60">
        <v>673079</v>
      </c>
      <c r="C14" s="63">
        <v>23466</v>
      </c>
      <c r="D14" s="64">
        <v>3.6123045567129966</v>
      </c>
      <c r="E14" s="34">
        <v>0</v>
      </c>
      <c r="G14" s="36"/>
    </row>
    <row r="15" spans="1:9" s="214" customFormat="1" ht="15.95" customHeight="1" x14ac:dyDescent="0.4">
      <c r="A15" s="17" t="s">
        <v>22</v>
      </c>
      <c r="B15" s="216">
        <v>825456</v>
      </c>
      <c r="C15" s="217">
        <v>67711</v>
      </c>
      <c r="D15" s="285">
        <v>8.9358557298299566</v>
      </c>
      <c r="E15" s="67">
        <v>1</v>
      </c>
      <c r="G15" s="286"/>
    </row>
    <row r="16" spans="1:9" s="31" customFormat="1" ht="15.95" customHeight="1" x14ac:dyDescent="0.4">
      <c r="A16" s="17" t="s">
        <v>10</v>
      </c>
      <c r="B16" s="60">
        <v>267</v>
      </c>
      <c r="C16" s="63">
        <v>-2580</v>
      </c>
      <c r="D16" s="64">
        <v>-90.62170706006323</v>
      </c>
      <c r="E16" s="34">
        <v>0</v>
      </c>
      <c r="G16" s="36"/>
    </row>
    <row r="17" spans="1:6" s="31" customFormat="1" ht="3.95" customHeight="1" x14ac:dyDescent="0.4">
      <c r="A17" s="18"/>
      <c r="B17" s="60"/>
      <c r="C17" s="65"/>
      <c r="D17" s="64"/>
      <c r="E17" s="34"/>
    </row>
    <row r="18" spans="1:6" s="226" customFormat="1" ht="15.95" customHeight="1" x14ac:dyDescent="0.4">
      <c r="A18" s="228" t="s">
        <v>18</v>
      </c>
      <c r="B18" s="222">
        <v>3070898</v>
      </c>
      <c r="C18" s="223">
        <v>35035</v>
      </c>
      <c r="D18" s="224">
        <v>1.1540375833823857</v>
      </c>
      <c r="E18" s="225">
        <v>0</v>
      </c>
    </row>
    <row r="19" spans="1:6" s="35" customFormat="1" ht="3.95" customHeight="1" x14ac:dyDescent="0.4">
      <c r="A19" s="16"/>
      <c r="B19" s="66"/>
      <c r="C19" s="61"/>
      <c r="D19" s="62"/>
      <c r="E19" s="34"/>
    </row>
    <row r="20" spans="1:6" s="226" customFormat="1" ht="15.95" customHeight="1" x14ac:dyDescent="0.4">
      <c r="A20" s="229" t="s">
        <v>19</v>
      </c>
      <c r="B20" s="222">
        <v>1744369</v>
      </c>
      <c r="C20" s="223">
        <v>4004</v>
      </c>
      <c r="D20" s="224">
        <v>0.23006668141453088</v>
      </c>
      <c r="E20" s="227">
        <v>0</v>
      </c>
      <c r="F20" s="230"/>
    </row>
    <row r="21" spans="1:6" s="31" customFormat="1" ht="15.95" customHeight="1" x14ac:dyDescent="0.4">
      <c r="A21" s="17" t="s">
        <v>54</v>
      </c>
      <c r="B21" s="60">
        <v>1605220</v>
      </c>
      <c r="C21" s="63">
        <v>54268</v>
      </c>
      <c r="D21" s="64">
        <v>3.4990122195915796</v>
      </c>
      <c r="E21" s="34">
        <v>0</v>
      </c>
      <c r="F21" s="46"/>
    </row>
    <row r="22" spans="1:6" s="31" customFormat="1" ht="15.95" customHeight="1" x14ac:dyDescent="0.4">
      <c r="A22" s="17" t="s">
        <v>55</v>
      </c>
      <c r="B22" s="60">
        <v>139149</v>
      </c>
      <c r="C22" s="63">
        <v>-50264</v>
      </c>
      <c r="D22" s="64">
        <v>-26.536721344363901</v>
      </c>
      <c r="E22" s="34">
        <v>-1</v>
      </c>
      <c r="F22" s="36"/>
    </row>
    <row r="23" spans="1:6" s="31" customFormat="1" ht="3.95" customHeight="1" x14ac:dyDescent="0.4">
      <c r="A23" s="19"/>
      <c r="B23" s="60"/>
      <c r="C23" s="65"/>
      <c r="D23" s="64"/>
      <c r="E23" s="34"/>
    </row>
    <row r="24" spans="1:6" s="226" customFormat="1" ht="15.95" customHeight="1" x14ac:dyDescent="0.4">
      <c r="A24" s="229" t="s">
        <v>20</v>
      </c>
      <c r="B24" s="222">
        <v>1326529</v>
      </c>
      <c r="C24" s="223">
        <v>31031</v>
      </c>
      <c r="D24" s="224">
        <v>2.3952950911541353</v>
      </c>
      <c r="E24" s="227">
        <v>0</v>
      </c>
    </row>
    <row r="25" spans="1:6" s="31" customFormat="1" ht="3.95" customHeight="1" x14ac:dyDescent="0.4">
      <c r="A25" s="18"/>
      <c r="B25" s="60"/>
      <c r="C25" s="65"/>
      <c r="D25" s="64"/>
      <c r="E25" s="34"/>
    </row>
    <row r="26" spans="1:6" s="226" customFormat="1" ht="15.95" customHeight="1" x14ac:dyDescent="0.4">
      <c r="A26" s="228" t="s">
        <v>200</v>
      </c>
      <c r="B26" s="222">
        <v>1605220</v>
      </c>
      <c r="C26" s="223">
        <v>54268</v>
      </c>
      <c r="D26" s="224">
        <v>3.4990122195915796</v>
      </c>
      <c r="E26" s="225">
        <v>0</v>
      </c>
    </row>
    <row r="27" spans="1:6" s="35" customFormat="1" ht="3.95" customHeight="1" x14ac:dyDescent="0.4">
      <c r="A27" s="16"/>
      <c r="B27" s="60"/>
      <c r="C27" s="61"/>
      <c r="D27" s="62"/>
      <c r="E27" s="34"/>
    </row>
    <row r="28" spans="1:6" s="231" customFormat="1" ht="15.95" customHeight="1" x14ac:dyDescent="0.4">
      <c r="A28" s="221" t="s">
        <v>21</v>
      </c>
      <c r="B28" s="222">
        <v>1605220</v>
      </c>
      <c r="C28" s="223">
        <v>54268</v>
      </c>
      <c r="D28" s="224">
        <v>3.4990122195915796</v>
      </c>
      <c r="E28" s="225">
        <v>0</v>
      </c>
    </row>
    <row r="29" spans="1:6" s="31" customFormat="1" ht="15.95" customHeight="1" x14ac:dyDescent="0.4">
      <c r="A29" s="17" t="s">
        <v>39</v>
      </c>
      <c r="B29" s="60">
        <v>168356</v>
      </c>
      <c r="C29" s="63">
        <v>8013</v>
      </c>
      <c r="D29" s="64">
        <v>4.9974117984570574</v>
      </c>
      <c r="E29" s="34">
        <v>0</v>
      </c>
    </row>
    <row r="30" spans="1:6" s="31" customFormat="1" ht="15.95" customHeight="1" x14ac:dyDescent="0.4">
      <c r="A30" s="17" t="s">
        <v>29</v>
      </c>
      <c r="B30" s="60">
        <v>388750</v>
      </c>
      <c r="C30" s="63">
        <v>-13018</v>
      </c>
      <c r="D30" s="64">
        <v>-3.2401784114215166</v>
      </c>
      <c r="E30" s="34">
        <v>0</v>
      </c>
    </row>
    <row r="31" spans="1:6" s="31" customFormat="1" ht="15.95" customHeight="1" x14ac:dyDescent="0.4">
      <c r="A31" s="17" t="s">
        <v>30</v>
      </c>
      <c r="B31" s="60">
        <v>404767</v>
      </c>
      <c r="C31" s="63">
        <v>2836</v>
      </c>
      <c r="D31" s="64">
        <v>0.70559374619026649</v>
      </c>
      <c r="E31" s="34">
        <v>0</v>
      </c>
    </row>
    <row r="32" spans="1:6" s="31" customFormat="1" ht="15.95" customHeight="1" x14ac:dyDescent="0.4">
      <c r="A32" s="17" t="s">
        <v>31</v>
      </c>
      <c r="B32" s="60">
        <v>471771</v>
      </c>
      <c r="C32" s="63">
        <v>21625</v>
      </c>
      <c r="D32" s="64">
        <v>4.8039969254419672</v>
      </c>
      <c r="E32" s="34">
        <v>0</v>
      </c>
    </row>
    <row r="33" spans="1:5" s="31" customFormat="1" ht="15.95" customHeight="1" x14ac:dyDescent="0.4">
      <c r="A33" s="17" t="s">
        <v>22</v>
      </c>
      <c r="B33" s="60">
        <v>171476</v>
      </c>
      <c r="C33" s="63">
        <v>35767</v>
      </c>
      <c r="D33" s="64">
        <v>26.35565806247191</v>
      </c>
      <c r="E33" s="34">
        <v>1</v>
      </c>
    </row>
    <row r="34" spans="1:5" s="31" customFormat="1" ht="15.95" customHeight="1" x14ac:dyDescent="0.4">
      <c r="A34" s="17" t="s">
        <v>10</v>
      </c>
      <c r="B34" s="60">
        <v>100</v>
      </c>
      <c r="C34" s="63">
        <v>-955</v>
      </c>
      <c r="D34" s="64">
        <v>-90.521327014218016</v>
      </c>
      <c r="E34" s="34">
        <v>0</v>
      </c>
    </row>
    <row r="35" spans="1:5" s="31" customFormat="1" ht="3.95" customHeight="1" x14ac:dyDescent="0.4">
      <c r="A35" s="20"/>
      <c r="B35" s="60"/>
      <c r="C35" s="65"/>
      <c r="D35" s="64"/>
      <c r="E35" s="34"/>
    </row>
    <row r="36" spans="1:5" s="226" customFormat="1" ht="15.95" customHeight="1" x14ac:dyDescent="0.4">
      <c r="A36" s="221" t="s">
        <v>201</v>
      </c>
      <c r="B36" s="222">
        <v>1605220</v>
      </c>
      <c r="C36" s="223">
        <v>54268</v>
      </c>
      <c r="D36" s="224">
        <v>3.4990122195915796</v>
      </c>
      <c r="E36" s="227">
        <v>0</v>
      </c>
    </row>
    <row r="37" spans="1:5" s="31" customFormat="1" ht="15.95" customHeight="1" x14ac:dyDescent="0.4">
      <c r="A37" s="17" t="s">
        <v>23</v>
      </c>
      <c r="B37" s="60">
        <v>388686</v>
      </c>
      <c r="C37" s="63">
        <v>-38109</v>
      </c>
      <c r="D37" s="64">
        <v>-8.9291111657821673</v>
      </c>
      <c r="E37" s="34">
        <v>0</v>
      </c>
    </row>
    <row r="38" spans="1:5" s="31" customFormat="1" ht="15.95" customHeight="1" x14ac:dyDescent="0.4">
      <c r="A38" s="17" t="s">
        <v>24</v>
      </c>
      <c r="B38" s="60">
        <v>1216534</v>
      </c>
      <c r="C38" s="63">
        <v>92377</v>
      </c>
      <c r="D38" s="64">
        <v>8.2174464954628235</v>
      </c>
      <c r="E38" s="34">
        <v>1</v>
      </c>
    </row>
    <row r="39" spans="1:5" s="31" customFormat="1" ht="3.95" customHeight="1" x14ac:dyDescent="0.4">
      <c r="A39" s="20"/>
      <c r="B39" s="60"/>
      <c r="C39" s="65"/>
      <c r="D39" s="64"/>
      <c r="E39" s="34"/>
    </row>
    <row r="40" spans="1:5" s="226" customFormat="1" ht="15.95" customHeight="1" x14ac:dyDescent="0.4">
      <c r="A40" s="232" t="s">
        <v>213</v>
      </c>
      <c r="B40" s="222">
        <v>1605220</v>
      </c>
      <c r="C40" s="223">
        <v>54268</v>
      </c>
      <c r="D40" s="224">
        <v>3.4990122195915796</v>
      </c>
      <c r="E40" s="227">
        <v>0</v>
      </c>
    </row>
    <row r="41" spans="1:5" s="31" customFormat="1" ht="15.95" customHeight="1" x14ac:dyDescent="0.4">
      <c r="A41" s="17" t="s">
        <v>47</v>
      </c>
      <c r="B41" s="60">
        <v>92184</v>
      </c>
      <c r="C41" s="63">
        <v>27802</v>
      </c>
      <c r="D41" s="68">
        <v>43.18287720170234</v>
      </c>
      <c r="E41" s="34">
        <v>1</v>
      </c>
    </row>
    <row r="42" spans="1:5" s="31" customFormat="1" ht="15.95" customHeight="1" x14ac:dyDescent="0.4">
      <c r="A42" s="17" t="s">
        <v>32</v>
      </c>
      <c r="B42" s="60">
        <v>289948</v>
      </c>
      <c r="C42" s="63">
        <v>-3117</v>
      </c>
      <c r="D42" s="64">
        <v>-1.0635865763567809</v>
      </c>
      <c r="E42" s="34">
        <v>0</v>
      </c>
    </row>
    <row r="43" spans="1:5" s="31" customFormat="1" ht="15.95" customHeight="1" x14ac:dyDescent="0.4">
      <c r="A43" s="17" t="s">
        <v>33</v>
      </c>
      <c r="B43" s="60">
        <v>324264</v>
      </c>
      <c r="C43" s="63">
        <v>-29090</v>
      </c>
      <c r="D43" s="64">
        <v>-8.2325373421554584</v>
      </c>
      <c r="E43" s="34">
        <v>0</v>
      </c>
    </row>
    <row r="44" spans="1:5" s="31" customFormat="1" ht="15.95" customHeight="1" x14ac:dyDescent="0.4">
      <c r="A44" s="17" t="s">
        <v>34</v>
      </c>
      <c r="B44" s="60">
        <v>316590</v>
      </c>
      <c r="C44" s="63">
        <v>3969</v>
      </c>
      <c r="D44" s="64">
        <v>1.2695884153655703</v>
      </c>
      <c r="E44" s="34">
        <v>0</v>
      </c>
    </row>
    <row r="45" spans="1:5" s="31" customFormat="1" ht="15.95" customHeight="1" x14ac:dyDescent="0.4">
      <c r="A45" s="17" t="s">
        <v>110</v>
      </c>
      <c r="B45" s="60">
        <v>138268</v>
      </c>
      <c r="C45" s="63">
        <v>31930</v>
      </c>
      <c r="D45" s="64">
        <v>30.026895371363011</v>
      </c>
      <c r="E45" s="34">
        <v>1</v>
      </c>
    </row>
    <row r="46" spans="1:5" s="31" customFormat="1" ht="15.95" customHeight="1" x14ac:dyDescent="0.4">
      <c r="A46" s="17" t="s">
        <v>111</v>
      </c>
      <c r="B46" s="60">
        <v>443390</v>
      </c>
      <c r="C46" s="63">
        <v>22498</v>
      </c>
      <c r="D46" s="64">
        <v>5.3453142373815616</v>
      </c>
      <c r="E46" s="34">
        <v>0</v>
      </c>
    </row>
    <row r="47" spans="1:5" s="31" customFormat="1" ht="15.95" customHeight="1" x14ac:dyDescent="0.4">
      <c r="A47" s="17" t="s">
        <v>10</v>
      </c>
      <c r="B47" s="60">
        <v>576</v>
      </c>
      <c r="C47" s="63">
        <v>276</v>
      </c>
      <c r="D47" s="64">
        <v>92</v>
      </c>
      <c r="E47" s="34">
        <v>0</v>
      </c>
    </row>
    <row r="48" spans="1:5" s="31" customFormat="1" ht="3.95" customHeight="1" x14ac:dyDescent="0.4">
      <c r="A48" s="20"/>
      <c r="B48" s="60"/>
      <c r="C48" s="65"/>
      <c r="D48" s="64"/>
      <c r="E48" s="34"/>
    </row>
    <row r="49" spans="1:7" s="226" customFormat="1" ht="15.95" customHeight="1" x14ac:dyDescent="0.4">
      <c r="A49" s="221" t="s">
        <v>214</v>
      </c>
      <c r="B49" s="222">
        <v>1605220</v>
      </c>
      <c r="C49" s="223">
        <v>54268</v>
      </c>
      <c r="D49" s="224">
        <v>3.4990122195915796</v>
      </c>
      <c r="E49" s="227">
        <v>0</v>
      </c>
    </row>
    <row r="50" spans="1:7" s="31" customFormat="1" ht="15.95" customHeight="1" x14ac:dyDescent="0.4">
      <c r="A50" s="17" t="s">
        <v>25</v>
      </c>
      <c r="B50" s="60">
        <v>1543296</v>
      </c>
      <c r="C50" s="63">
        <v>79215</v>
      </c>
      <c r="D50" s="64">
        <v>5.4105613009116302</v>
      </c>
      <c r="E50" s="34">
        <v>1</v>
      </c>
    </row>
    <row r="51" spans="1:7" s="31" customFormat="1" ht="15.95" customHeight="1" x14ac:dyDescent="0.4">
      <c r="A51" s="17" t="s">
        <v>26</v>
      </c>
      <c r="B51" s="60">
        <v>61924</v>
      </c>
      <c r="C51" s="63">
        <v>-24947</v>
      </c>
      <c r="D51" s="64">
        <v>-28.717293458116057</v>
      </c>
      <c r="E51" s="34">
        <v>-1</v>
      </c>
    </row>
    <row r="52" spans="1:7" s="31" customFormat="1" ht="3.95" customHeight="1" x14ac:dyDescent="0.4">
      <c r="A52" s="20"/>
      <c r="B52" s="60"/>
      <c r="C52" s="63"/>
      <c r="D52" s="64"/>
      <c r="E52" s="34"/>
    </row>
    <row r="53" spans="1:7" s="231" customFormat="1" ht="15.95" customHeight="1" x14ac:dyDescent="0.4">
      <c r="A53" s="221" t="s">
        <v>185</v>
      </c>
      <c r="B53" s="222">
        <v>1605220</v>
      </c>
      <c r="C53" s="223">
        <v>54268</v>
      </c>
      <c r="D53" s="224">
        <v>3.4990122195915796</v>
      </c>
      <c r="E53" s="225">
        <v>0</v>
      </c>
      <c r="G53" s="284"/>
    </row>
    <row r="54" spans="1:7" s="31" customFormat="1" ht="15.95" customHeight="1" x14ac:dyDescent="0.4">
      <c r="A54" s="17" t="s">
        <v>186</v>
      </c>
      <c r="B54" s="60">
        <v>1047975</v>
      </c>
      <c r="C54" s="63">
        <v>100976</v>
      </c>
      <c r="D54" s="64">
        <v>10.662735652307976</v>
      </c>
      <c r="E54" s="34">
        <v>1</v>
      </c>
    </row>
    <row r="55" spans="1:7" s="31" customFormat="1" ht="15.95" customHeight="1" x14ac:dyDescent="0.4">
      <c r="A55" s="17" t="s">
        <v>187</v>
      </c>
      <c r="B55" s="60">
        <v>557245</v>
      </c>
      <c r="C55" s="63">
        <v>-46708</v>
      </c>
      <c r="D55" s="64">
        <v>-7.7337143784367335</v>
      </c>
      <c r="E55" s="34">
        <v>0</v>
      </c>
    </row>
    <row r="56" spans="1:7" s="38" customFormat="1" ht="3.95" customHeight="1" x14ac:dyDescent="0.4">
      <c r="A56" s="18"/>
      <c r="C56" s="65"/>
      <c r="D56" s="64"/>
      <c r="E56" s="34"/>
    </row>
    <row r="57" spans="1:7" s="226" customFormat="1" ht="15.95" customHeight="1" x14ac:dyDescent="0.4">
      <c r="A57" s="220" t="s">
        <v>215</v>
      </c>
      <c r="B57" s="222">
        <v>139149</v>
      </c>
      <c r="C57" s="223">
        <v>-50264</v>
      </c>
      <c r="D57" s="224">
        <v>-26.536721344363901</v>
      </c>
      <c r="E57" s="227">
        <v>-1</v>
      </c>
    </row>
    <row r="58" spans="1:7" s="31" customFormat="1" ht="3.95" customHeight="1" x14ac:dyDescent="0.4">
      <c r="A58" s="16"/>
      <c r="B58" s="69"/>
      <c r="C58" s="61"/>
      <c r="D58" s="62"/>
      <c r="E58" s="34"/>
    </row>
    <row r="59" spans="1:7" s="226" customFormat="1" ht="15.95" customHeight="1" x14ac:dyDescent="0.4">
      <c r="A59" s="221" t="s">
        <v>40</v>
      </c>
      <c r="B59" s="222">
        <v>139149</v>
      </c>
      <c r="C59" s="223">
        <v>-50264</v>
      </c>
      <c r="D59" s="224">
        <v>-26.536721344363901</v>
      </c>
      <c r="E59" s="227">
        <v>-1</v>
      </c>
    </row>
    <row r="60" spans="1:7" s="31" customFormat="1" ht="15.95" customHeight="1" x14ac:dyDescent="0.4">
      <c r="A60" s="17" t="s">
        <v>69</v>
      </c>
      <c r="B60" s="60">
        <v>120158</v>
      </c>
      <c r="C60" s="63">
        <v>-38498</v>
      </c>
      <c r="D60" s="64">
        <v>-24.265076643807987</v>
      </c>
      <c r="E60" s="34">
        <v>-1</v>
      </c>
    </row>
    <row r="61" spans="1:7" s="31" customFormat="1" ht="15.95" customHeight="1" x14ac:dyDescent="0.4">
      <c r="A61" s="17" t="s">
        <v>202</v>
      </c>
      <c r="B61" s="60">
        <v>92307</v>
      </c>
      <c r="C61" s="63">
        <v>-37144</v>
      </c>
      <c r="D61" s="64">
        <v>-28.693482475994781</v>
      </c>
      <c r="E61" s="34">
        <v>-1</v>
      </c>
    </row>
    <row r="62" spans="1:7" s="31" customFormat="1" ht="15.95" customHeight="1" x14ac:dyDescent="0.4">
      <c r="A62" s="17" t="s">
        <v>203</v>
      </c>
      <c r="B62" s="60">
        <v>27851</v>
      </c>
      <c r="C62" s="63">
        <v>-1354</v>
      </c>
      <c r="D62" s="64">
        <v>-4.6361924328026021</v>
      </c>
      <c r="E62" s="34">
        <v>0</v>
      </c>
    </row>
    <row r="63" spans="1:7" s="31" customFormat="1" ht="15.95" customHeight="1" x14ac:dyDescent="0.4">
      <c r="A63" s="17" t="s">
        <v>70</v>
      </c>
      <c r="B63" s="60">
        <v>18991</v>
      </c>
      <c r="C63" s="63">
        <v>-11766</v>
      </c>
      <c r="D63" s="68">
        <v>-38.254706245732677</v>
      </c>
      <c r="E63" s="34">
        <v>-1</v>
      </c>
    </row>
    <row r="64" spans="1:7" s="31" customFormat="1" ht="3.95" customHeight="1" x14ac:dyDescent="0.4">
      <c r="A64" s="20"/>
      <c r="B64" s="60"/>
      <c r="C64" s="65"/>
      <c r="D64" s="68"/>
      <c r="E64" s="34"/>
    </row>
    <row r="65" spans="1:9" s="226" customFormat="1" ht="15.95" customHeight="1" x14ac:dyDescent="0.4">
      <c r="A65" s="229" t="s">
        <v>41</v>
      </c>
      <c r="B65" s="233">
        <v>139149</v>
      </c>
      <c r="C65" s="223">
        <v>-50264</v>
      </c>
      <c r="D65" s="234">
        <v>-26.536721344363901</v>
      </c>
      <c r="E65" s="227">
        <v>-1</v>
      </c>
    </row>
    <row r="66" spans="1:9" s="39" customFormat="1" ht="15.95" customHeight="1" x14ac:dyDescent="0.4">
      <c r="A66" s="17" t="s">
        <v>39</v>
      </c>
      <c r="B66" s="60">
        <v>44480</v>
      </c>
      <c r="C66" s="63">
        <v>-18767</v>
      </c>
      <c r="D66" s="64">
        <v>-29.672553638907772</v>
      </c>
      <c r="E66" s="34">
        <v>-1</v>
      </c>
    </row>
    <row r="67" spans="1:9" s="39" customFormat="1" ht="15.95" customHeight="1" x14ac:dyDescent="0.4">
      <c r="A67" s="17" t="s">
        <v>29</v>
      </c>
      <c r="B67" s="60">
        <v>44768</v>
      </c>
      <c r="C67" s="63">
        <v>-23621</v>
      </c>
      <c r="D67" s="64">
        <v>-34.539180277530015</v>
      </c>
      <c r="E67" s="34">
        <v>-1</v>
      </c>
    </row>
    <row r="68" spans="1:9" s="39" customFormat="1" ht="15.95" customHeight="1" x14ac:dyDescent="0.4">
      <c r="A68" s="17" t="s">
        <v>30</v>
      </c>
      <c r="B68" s="60">
        <v>24280</v>
      </c>
      <c r="C68" s="63">
        <v>-11238</v>
      </c>
      <c r="D68" s="64">
        <v>-31.640295061658879</v>
      </c>
      <c r="E68" s="34">
        <v>-1</v>
      </c>
    </row>
    <row r="69" spans="1:9" s="39" customFormat="1" ht="15.95" customHeight="1" x14ac:dyDescent="0.4">
      <c r="A69" s="17" t="s">
        <v>31</v>
      </c>
      <c r="B69" s="60">
        <v>18720</v>
      </c>
      <c r="C69" s="63">
        <v>4530</v>
      </c>
      <c r="D69" s="64">
        <v>31.923890063424949</v>
      </c>
      <c r="E69" s="34">
        <v>0</v>
      </c>
    </row>
    <row r="70" spans="1:9" s="40" customFormat="1" ht="15.95" customHeight="1" x14ac:dyDescent="0.4">
      <c r="A70" s="17" t="s">
        <v>22</v>
      </c>
      <c r="B70" s="60">
        <v>6901</v>
      </c>
      <c r="C70" s="63">
        <v>-1168</v>
      </c>
      <c r="D70" s="64">
        <v>-14.475151815590531</v>
      </c>
      <c r="E70" s="34">
        <v>0</v>
      </c>
    </row>
    <row r="71" spans="1:9" s="39" customFormat="1" ht="15.95" customHeight="1" x14ac:dyDescent="0.4">
      <c r="A71" s="17" t="s">
        <v>10</v>
      </c>
      <c r="B71" s="70" t="s">
        <v>133</v>
      </c>
      <c r="C71" s="63">
        <v>0</v>
      </c>
      <c r="D71" s="71" t="s">
        <v>133</v>
      </c>
      <c r="E71" s="34">
        <v>0</v>
      </c>
    </row>
    <row r="72" spans="1:9" s="39" customFormat="1" ht="3.95" customHeight="1" x14ac:dyDescent="0.4">
      <c r="A72" s="20"/>
      <c r="B72" s="72"/>
      <c r="C72" s="65"/>
      <c r="D72" s="64"/>
      <c r="E72" s="34"/>
    </row>
    <row r="73" spans="1:9" s="226" customFormat="1" ht="15.95" customHeight="1" x14ac:dyDescent="0.4">
      <c r="A73" s="235" t="s">
        <v>216</v>
      </c>
      <c r="B73" s="233">
        <v>139149</v>
      </c>
      <c r="C73" s="223">
        <v>-50264</v>
      </c>
      <c r="D73" s="234">
        <v>-26.536721344363901</v>
      </c>
      <c r="E73" s="227">
        <v>-1</v>
      </c>
      <c r="I73" s="236"/>
    </row>
    <row r="74" spans="1:9" s="39" customFormat="1" ht="15.95" customHeight="1" x14ac:dyDescent="0.4">
      <c r="A74" s="17" t="s">
        <v>47</v>
      </c>
      <c r="B74" s="60">
        <v>12090</v>
      </c>
      <c r="C74" s="63">
        <v>-53</v>
      </c>
      <c r="D74" s="68">
        <v>-0.43646545334760767</v>
      </c>
      <c r="E74" s="34">
        <v>0</v>
      </c>
      <c r="F74" s="41"/>
      <c r="G74" s="41"/>
      <c r="I74" s="42"/>
    </row>
    <row r="75" spans="1:9" s="39" customFormat="1" ht="15.95" customHeight="1" x14ac:dyDescent="0.4">
      <c r="A75" s="17" t="s">
        <v>32</v>
      </c>
      <c r="B75" s="60">
        <v>17407</v>
      </c>
      <c r="C75" s="63">
        <v>-2457</v>
      </c>
      <c r="D75" s="64">
        <v>-12.369109947643979</v>
      </c>
      <c r="E75" s="34">
        <v>0</v>
      </c>
      <c r="F75" s="41"/>
      <c r="G75" s="41"/>
      <c r="I75" s="42"/>
    </row>
    <row r="76" spans="1:9" s="39" customFormat="1" ht="15.95" customHeight="1" x14ac:dyDescent="0.4">
      <c r="A76" s="17" t="s">
        <v>33</v>
      </c>
      <c r="B76" s="60">
        <v>33009</v>
      </c>
      <c r="C76" s="63">
        <v>-25968</v>
      </c>
      <c r="D76" s="64">
        <v>-44.030723841497533</v>
      </c>
      <c r="E76" s="34">
        <v>-1</v>
      </c>
      <c r="F76" s="41"/>
      <c r="G76" s="41"/>
      <c r="I76" s="42"/>
    </row>
    <row r="77" spans="1:9" s="31" customFormat="1" ht="15.95" customHeight="1" x14ac:dyDescent="0.4">
      <c r="A77" s="17" t="s">
        <v>34</v>
      </c>
      <c r="B77" s="60">
        <v>39683</v>
      </c>
      <c r="C77" s="63">
        <v>-25018</v>
      </c>
      <c r="D77" s="64">
        <v>-38.667099426593097</v>
      </c>
      <c r="E77" s="34">
        <v>-1</v>
      </c>
      <c r="F77" s="43"/>
      <c r="G77" s="43"/>
      <c r="I77" s="44"/>
    </row>
    <row r="78" spans="1:9" s="31" customFormat="1" ht="15.95" customHeight="1" x14ac:dyDescent="0.4">
      <c r="A78" s="17" t="s">
        <v>110</v>
      </c>
      <c r="B78" s="60">
        <v>14370</v>
      </c>
      <c r="C78" s="63">
        <v>1631</v>
      </c>
      <c r="D78" s="64">
        <v>12.803202763168223</v>
      </c>
      <c r="E78" s="34">
        <v>0</v>
      </c>
      <c r="F78" s="43"/>
      <c r="G78" s="43"/>
      <c r="I78" s="44"/>
    </row>
    <row r="79" spans="1:9" s="31" customFormat="1" ht="15.95" customHeight="1" x14ac:dyDescent="0.4">
      <c r="A79" s="17" t="s">
        <v>111</v>
      </c>
      <c r="B79" s="60">
        <v>22590</v>
      </c>
      <c r="C79" s="63">
        <v>1601</v>
      </c>
      <c r="D79" s="64">
        <v>7.6278050407356233</v>
      </c>
      <c r="E79" s="34">
        <v>0</v>
      </c>
      <c r="F79" s="43"/>
      <c r="G79" s="43"/>
      <c r="I79" s="44"/>
    </row>
    <row r="80" spans="1:9" s="39" customFormat="1" ht="15.95" customHeight="1" x14ac:dyDescent="0.4">
      <c r="A80" s="17" t="s">
        <v>10</v>
      </c>
      <c r="B80" s="70" t="s">
        <v>133</v>
      </c>
      <c r="C80" s="63">
        <v>0</v>
      </c>
      <c r="D80" s="64" t="s">
        <v>133</v>
      </c>
      <c r="E80" s="34">
        <v>0</v>
      </c>
    </row>
    <row r="81" spans="1:5" s="39" customFormat="1" ht="3.95" customHeight="1" x14ac:dyDescent="0.4">
      <c r="A81" s="21"/>
      <c r="B81" s="72"/>
      <c r="C81" s="74"/>
      <c r="D81" s="75"/>
      <c r="E81" s="34"/>
    </row>
    <row r="82" spans="1:5" s="226" customFormat="1" ht="15.95" customHeight="1" x14ac:dyDescent="0.4">
      <c r="A82" s="228" t="s">
        <v>27</v>
      </c>
      <c r="B82" s="222">
        <v>1326529</v>
      </c>
      <c r="C82" s="223">
        <v>31031</v>
      </c>
      <c r="D82" s="224">
        <v>2.3952950911541353</v>
      </c>
      <c r="E82" s="227">
        <v>0</v>
      </c>
    </row>
    <row r="83" spans="1:5" s="31" customFormat="1" ht="3.95" customHeight="1" x14ac:dyDescent="0.4">
      <c r="A83" s="16"/>
      <c r="B83" s="60"/>
      <c r="C83" s="61"/>
      <c r="D83" s="62"/>
      <c r="E83" s="34"/>
    </row>
    <row r="84" spans="1:5" s="226" customFormat="1" ht="15.95" customHeight="1" x14ac:dyDescent="0.4">
      <c r="A84" s="229" t="s">
        <v>42</v>
      </c>
      <c r="B84" s="233">
        <v>1326529</v>
      </c>
      <c r="C84" s="223">
        <v>31031</v>
      </c>
      <c r="D84" s="234">
        <v>2.3952950911541353</v>
      </c>
      <c r="E84" s="227">
        <v>0</v>
      </c>
    </row>
    <row r="85" spans="1:5" s="31" customFormat="1" ht="15.95" customHeight="1" x14ac:dyDescent="0.4">
      <c r="A85" s="17" t="s">
        <v>204</v>
      </c>
      <c r="B85" s="60">
        <v>1265599</v>
      </c>
      <c r="C85" s="63">
        <v>41987</v>
      </c>
      <c r="D85" s="64">
        <v>3.4313981883145965</v>
      </c>
      <c r="E85" s="34">
        <v>0</v>
      </c>
    </row>
    <row r="86" spans="1:5" s="31" customFormat="1" ht="15.95" customHeight="1" x14ac:dyDescent="0.4">
      <c r="A86" s="17" t="s">
        <v>205</v>
      </c>
      <c r="B86" s="60">
        <v>54282</v>
      </c>
      <c r="C86" s="63">
        <v>-463</v>
      </c>
      <c r="D86" s="64">
        <v>-0.84573933692574677</v>
      </c>
      <c r="E86" s="34">
        <v>0</v>
      </c>
    </row>
    <row r="87" spans="1:5" s="31" customFormat="1" ht="15.95" customHeight="1" x14ac:dyDescent="0.4">
      <c r="A87" s="17" t="s">
        <v>206</v>
      </c>
      <c r="B87" s="60">
        <v>6648</v>
      </c>
      <c r="C87" s="63">
        <v>-10493</v>
      </c>
      <c r="D87" s="64">
        <v>-61.215798378157636</v>
      </c>
      <c r="E87" s="34">
        <v>-1</v>
      </c>
    </row>
    <row r="88" spans="1:5" s="31" customFormat="1" ht="3.95" customHeight="1" x14ac:dyDescent="0.4">
      <c r="A88" s="20"/>
      <c r="B88" s="60"/>
      <c r="C88" s="65"/>
      <c r="D88" s="64"/>
      <c r="E88" s="34"/>
    </row>
    <row r="89" spans="1:5" s="226" customFormat="1" ht="15.95" customHeight="1" x14ac:dyDescent="0.4">
      <c r="A89" s="229" t="s">
        <v>43</v>
      </c>
      <c r="B89" s="233">
        <v>1326529</v>
      </c>
      <c r="C89" s="223">
        <v>31031</v>
      </c>
      <c r="D89" s="234">
        <v>2.3952950911541353</v>
      </c>
      <c r="E89" s="227">
        <v>0</v>
      </c>
    </row>
    <row r="90" spans="1:5" s="31" customFormat="1" ht="15.95" customHeight="1" x14ac:dyDescent="0.4">
      <c r="A90" s="17" t="s">
        <v>39</v>
      </c>
      <c r="B90" s="60">
        <v>305734</v>
      </c>
      <c r="C90" s="63">
        <v>-22337</v>
      </c>
      <c r="D90" s="64">
        <v>-6.8085871655830603</v>
      </c>
      <c r="E90" s="34">
        <v>0</v>
      </c>
    </row>
    <row r="91" spans="1:5" s="31" customFormat="1" ht="15.95" customHeight="1" x14ac:dyDescent="0.4">
      <c r="A91" s="17" t="s">
        <v>29</v>
      </c>
      <c r="B91" s="60">
        <v>101543</v>
      </c>
      <c r="C91" s="63">
        <v>16627</v>
      </c>
      <c r="D91" s="64">
        <v>19.580526638089406</v>
      </c>
      <c r="E91" s="34">
        <v>0</v>
      </c>
    </row>
    <row r="92" spans="1:5" s="31" customFormat="1" ht="15.95" customHeight="1" x14ac:dyDescent="0.4">
      <c r="A92" s="17" t="s">
        <v>30</v>
      </c>
      <c r="B92" s="60">
        <v>89418</v>
      </c>
      <c r="C92" s="63">
        <v>7943</v>
      </c>
      <c r="D92" s="64">
        <v>9.7490027615833075</v>
      </c>
      <c r="E92" s="34">
        <v>0</v>
      </c>
    </row>
    <row r="93" spans="1:5" s="31" customFormat="1" ht="15.95" customHeight="1" x14ac:dyDescent="0.4">
      <c r="A93" s="17" t="s">
        <v>31</v>
      </c>
      <c r="B93" s="60">
        <v>182587.99999999997</v>
      </c>
      <c r="C93" s="63">
        <v>-2689.0000000000291</v>
      </c>
      <c r="D93" s="64">
        <v>-1.4513404254170938</v>
      </c>
      <c r="E93" s="34">
        <v>0</v>
      </c>
    </row>
    <row r="94" spans="1:5" s="31" customFormat="1" ht="15.95" customHeight="1" x14ac:dyDescent="0.4">
      <c r="A94" s="17" t="s">
        <v>22</v>
      </c>
      <c r="B94" s="60">
        <v>647079</v>
      </c>
      <c r="C94" s="63">
        <v>33112</v>
      </c>
      <c r="D94" s="64">
        <v>5.3931237346632637</v>
      </c>
      <c r="E94" s="34">
        <v>0</v>
      </c>
    </row>
    <row r="95" spans="1:5" s="31" customFormat="1" ht="15.95" customHeight="1" x14ac:dyDescent="0.4">
      <c r="A95" s="17" t="s">
        <v>10</v>
      </c>
      <c r="B95" s="60">
        <v>167</v>
      </c>
      <c r="C95" s="63">
        <v>-1625</v>
      </c>
      <c r="D95" s="64">
        <v>-90.680803571428569</v>
      </c>
      <c r="E95" s="34">
        <v>0</v>
      </c>
    </row>
    <row r="96" spans="1:5" s="31" customFormat="1" ht="3.95" customHeight="1" x14ac:dyDescent="0.4">
      <c r="A96" s="20"/>
      <c r="B96" s="72"/>
      <c r="C96" s="65"/>
      <c r="D96" s="64"/>
      <c r="E96" s="34"/>
    </row>
    <row r="97" spans="1:7" s="226" customFormat="1" ht="15.95" customHeight="1" x14ac:dyDescent="0.4">
      <c r="A97" s="229" t="s">
        <v>217</v>
      </c>
      <c r="B97" s="233">
        <v>1326529</v>
      </c>
      <c r="C97" s="223">
        <v>31031</v>
      </c>
      <c r="D97" s="234">
        <v>2.3952950911541353</v>
      </c>
      <c r="E97" s="227">
        <v>0</v>
      </c>
    </row>
    <row r="98" spans="1:7" s="31" customFormat="1" ht="15.95" customHeight="1" x14ac:dyDescent="0.4">
      <c r="A98" s="17" t="s">
        <v>47</v>
      </c>
      <c r="B98" s="60">
        <v>187983</v>
      </c>
      <c r="C98" s="63">
        <v>-1456</v>
      </c>
      <c r="D98" s="68">
        <v>-0.76858513822391372</v>
      </c>
      <c r="E98" s="34">
        <v>0</v>
      </c>
    </row>
    <row r="99" spans="1:7" s="31" customFormat="1" ht="15.95" customHeight="1" x14ac:dyDescent="0.4">
      <c r="A99" s="17" t="s">
        <v>32</v>
      </c>
      <c r="B99" s="60">
        <v>295261</v>
      </c>
      <c r="C99" s="63">
        <v>-13917</v>
      </c>
      <c r="D99" s="64">
        <v>-4.5012905187303112</v>
      </c>
      <c r="E99" s="34">
        <v>0</v>
      </c>
    </row>
    <row r="100" spans="1:7" s="31" customFormat="1" ht="15.95" customHeight="1" x14ac:dyDescent="0.4">
      <c r="A100" s="17" t="s">
        <v>33</v>
      </c>
      <c r="B100" s="60">
        <v>327077.99999999994</v>
      </c>
      <c r="C100" s="63">
        <v>2728.9999999999418</v>
      </c>
      <c r="D100" s="64">
        <v>0.84137765185030366</v>
      </c>
      <c r="E100" s="34">
        <v>0</v>
      </c>
    </row>
    <row r="101" spans="1:7" s="31" customFormat="1" ht="15.95" customHeight="1" x14ac:dyDescent="0.4">
      <c r="A101" s="17" t="s">
        <v>34</v>
      </c>
      <c r="B101" s="60">
        <v>219661</v>
      </c>
      <c r="C101" s="63">
        <v>15186</v>
      </c>
      <c r="D101" s="64">
        <v>7.4268247952072377</v>
      </c>
      <c r="E101" s="34">
        <v>0</v>
      </c>
    </row>
    <row r="102" spans="1:7" s="39" customFormat="1" ht="15.95" customHeight="1" x14ac:dyDescent="0.4">
      <c r="A102" s="17" t="s">
        <v>110</v>
      </c>
      <c r="B102" s="60">
        <v>104435</v>
      </c>
      <c r="C102" s="63">
        <v>258</v>
      </c>
      <c r="D102" s="64">
        <v>0.24765543258108796</v>
      </c>
      <c r="E102" s="34">
        <v>0</v>
      </c>
    </row>
    <row r="103" spans="1:7" s="39" customFormat="1" ht="15.95" customHeight="1" x14ac:dyDescent="0.4">
      <c r="A103" s="17" t="s">
        <v>111</v>
      </c>
      <c r="B103" s="60">
        <v>191858</v>
      </c>
      <c r="C103" s="63">
        <v>29207</v>
      </c>
      <c r="D103" s="64">
        <v>17.956852401768202</v>
      </c>
      <c r="E103" s="34">
        <v>1</v>
      </c>
    </row>
    <row r="104" spans="1:7" s="39" customFormat="1" ht="15.95" customHeight="1" x14ac:dyDescent="0.4">
      <c r="A104" s="17" t="s">
        <v>10</v>
      </c>
      <c r="B104" s="60">
        <v>253</v>
      </c>
      <c r="C104" s="63">
        <v>-976</v>
      </c>
      <c r="D104" s="64">
        <v>-79.414157851912123</v>
      </c>
      <c r="E104" s="34">
        <v>0</v>
      </c>
    </row>
    <row r="105" spans="1:7" s="31" customFormat="1" ht="3.95" customHeight="1" x14ac:dyDescent="0.4">
      <c r="A105" s="76"/>
      <c r="B105" s="59"/>
      <c r="C105" s="58"/>
      <c r="D105" s="77"/>
      <c r="E105" s="34"/>
    </row>
    <row r="106" spans="1:7" s="231" customFormat="1" ht="15.95" customHeight="1" x14ac:dyDescent="0.4">
      <c r="A106" s="228" t="s">
        <v>53</v>
      </c>
      <c r="B106" s="237"/>
      <c r="C106" s="238"/>
      <c r="D106" s="239"/>
      <c r="E106" s="225"/>
    </row>
    <row r="107" spans="1:7" s="31" customFormat="1" ht="3.95" customHeight="1" x14ac:dyDescent="0.4">
      <c r="A107" s="22"/>
      <c r="B107" s="78"/>
      <c r="C107" s="79"/>
      <c r="D107" s="62"/>
      <c r="E107" s="34"/>
    </row>
    <row r="108" spans="1:7" s="231" customFormat="1" ht="15.95" customHeight="1" x14ac:dyDescent="0.4">
      <c r="A108" s="229" t="s">
        <v>35</v>
      </c>
      <c r="C108" s="238"/>
      <c r="D108" s="239"/>
      <c r="E108" s="225"/>
    </row>
    <row r="109" spans="1:7" s="31" customFormat="1" ht="15.95" customHeight="1" x14ac:dyDescent="0.4">
      <c r="A109" s="17" t="s">
        <v>28</v>
      </c>
      <c r="B109" s="80">
        <v>56.803221728627918</v>
      </c>
      <c r="C109" s="81">
        <v>-0.5236405177909802</v>
      </c>
      <c r="D109" s="81">
        <v>-0.91342958130189844</v>
      </c>
      <c r="E109" s="34">
        <v>0</v>
      </c>
    </row>
    <row r="110" spans="1:7" s="31" customFormat="1" ht="15.95" customHeight="1" x14ac:dyDescent="0.4">
      <c r="A110" s="17" t="s">
        <v>207</v>
      </c>
      <c r="B110" s="82">
        <v>52.272006429389705</v>
      </c>
      <c r="C110" s="77">
        <v>1.1843255953072642</v>
      </c>
      <c r="D110" s="77">
        <v>2.3182214889605204</v>
      </c>
      <c r="E110" s="34">
        <v>0</v>
      </c>
    </row>
    <row r="111" spans="1:7" s="31" customFormat="1" ht="15.95" customHeight="1" x14ac:dyDescent="0.4">
      <c r="A111" s="17" t="s">
        <v>37</v>
      </c>
      <c r="B111" s="82">
        <v>43.196778271372089</v>
      </c>
      <c r="C111" s="81">
        <v>0.5236405177909802</v>
      </c>
      <c r="D111" s="81">
        <v>1.2270963546547184</v>
      </c>
      <c r="E111" s="34">
        <v>0</v>
      </c>
      <c r="G111" s="45"/>
    </row>
    <row r="112" spans="1:7" s="31" customFormat="1" ht="3.95" customHeight="1" x14ac:dyDescent="0.4">
      <c r="A112" s="23"/>
      <c r="B112" s="82"/>
      <c r="C112" s="77"/>
      <c r="D112" s="77"/>
      <c r="E112" s="34"/>
    </row>
    <row r="113" spans="1:26" s="231" customFormat="1" ht="15.95" customHeight="1" x14ac:dyDescent="0.4">
      <c r="A113" s="229" t="s">
        <v>36</v>
      </c>
      <c r="B113" s="238"/>
      <c r="C113" s="239"/>
      <c r="D113" s="239"/>
      <c r="E113" s="225"/>
    </row>
    <row r="114" spans="1:26" s="31" customFormat="1" ht="15.95" customHeight="1" x14ac:dyDescent="0.4">
      <c r="A114" s="17" t="s">
        <v>208</v>
      </c>
      <c r="B114" s="82">
        <v>7.9770392617617025</v>
      </c>
      <c r="C114" s="77">
        <v>-2.9064822983707979</v>
      </c>
      <c r="D114" s="77">
        <v>-26.705347918063143</v>
      </c>
      <c r="E114" s="34">
        <v>-1</v>
      </c>
      <c r="G114" s="46"/>
    </row>
    <row r="115" spans="1:26" s="31" customFormat="1" ht="15.95" customHeight="1" x14ac:dyDescent="0.4">
      <c r="A115" s="17" t="s">
        <v>209</v>
      </c>
      <c r="B115" s="82">
        <v>11.526976230373275</v>
      </c>
      <c r="C115" s="77">
        <v>-4.3480844609184945</v>
      </c>
      <c r="D115" s="77">
        <v>-27.389403703531208</v>
      </c>
      <c r="E115" s="34">
        <v>-1</v>
      </c>
    </row>
    <row r="116" spans="1:26" s="31" customFormat="1" ht="3.95" customHeight="1" x14ac:dyDescent="0.4">
      <c r="A116" s="22"/>
      <c r="B116" s="82"/>
      <c r="C116" s="77"/>
      <c r="D116" s="77"/>
      <c r="E116" s="34"/>
    </row>
    <row r="117" spans="1:26" s="231" customFormat="1" ht="15.95" customHeight="1" x14ac:dyDescent="0.4">
      <c r="A117" s="229" t="s">
        <v>52</v>
      </c>
      <c r="B117" s="238"/>
      <c r="C117" s="240"/>
      <c r="D117" s="240"/>
      <c r="E117" s="225"/>
    </row>
    <row r="118" spans="1:26" s="31" customFormat="1" ht="15.95" customHeight="1" x14ac:dyDescent="0.4">
      <c r="A118" s="17" t="s">
        <v>210</v>
      </c>
      <c r="B118" s="82">
        <v>75.786122774448359</v>
      </c>
      <c r="C118" s="81">
        <v>3.3043825271679736</v>
      </c>
      <c r="D118" s="81">
        <v>4.5589172057606033</v>
      </c>
      <c r="E118" s="34">
        <v>1</v>
      </c>
      <c r="G118" s="47"/>
    </row>
    <row r="119" spans="1:26" s="31" customFormat="1" ht="15.95" customHeight="1" x14ac:dyDescent="0.4">
      <c r="A119" s="17" t="s">
        <v>73</v>
      </c>
      <c r="B119" s="82">
        <v>2.103823774934277</v>
      </c>
      <c r="C119" s="77">
        <v>-3.8002918907987695</v>
      </c>
      <c r="D119" s="77">
        <v>-64.366826565667068</v>
      </c>
      <c r="E119" s="34">
        <v>-1</v>
      </c>
      <c r="F119" s="43"/>
    </row>
    <row r="120" spans="1:26" s="31" customFormat="1" ht="15.95" customHeight="1" x14ac:dyDescent="0.4">
      <c r="A120" s="17" t="s">
        <v>211</v>
      </c>
      <c r="B120" s="82">
        <v>34.714556260201093</v>
      </c>
      <c r="C120" s="77">
        <v>-4.2262362336994315</v>
      </c>
      <c r="D120" s="77">
        <v>-10.852979518486704</v>
      </c>
      <c r="E120" s="34">
        <v>-1</v>
      </c>
      <c r="F120" s="43"/>
    </row>
    <row r="121" spans="1:26" s="31" customFormat="1" ht="3.95" customHeight="1" x14ac:dyDescent="0.4">
      <c r="A121" s="24"/>
      <c r="C121" s="77"/>
      <c r="D121" s="77"/>
      <c r="E121" s="48"/>
      <c r="F121" s="43"/>
    </row>
    <row r="122" spans="1:26" s="245" customFormat="1" ht="15.95" customHeight="1" x14ac:dyDescent="0.4">
      <c r="A122" s="229" t="s">
        <v>112</v>
      </c>
      <c r="B122" s="231"/>
      <c r="C122" s="242"/>
      <c r="D122" s="242"/>
      <c r="E122" s="243"/>
      <c r="F122" s="244"/>
    </row>
    <row r="123" spans="1:26" s="38" customFormat="1" ht="15.95" customHeight="1" x14ac:dyDescent="0.4">
      <c r="A123" s="25" t="s">
        <v>212</v>
      </c>
      <c r="B123" s="84">
        <v>8.3264183043339965</v>
      </c>
      <c r="C123" s="85">
        <v>-3.4262585001833141</v>
      </c>
      <c r="D123" s="85">
        <v>-29.153005372073043</v>
      </c>
      <c r="E123" s="86">
        <v>-1</v>
      </c>
      <c r="F123" s="49"/>
    </row>
    <row r="124" spans="1:26" s="38" customFormat="1" ht="15.95" customHeight="1" x14ac:dyDescent="0.4">
      <c r="A124" s="298" t="s">
        <v>114</v>
      </c>
      <c r="B124" s="298"/>
      <c r="C124" s="298"/>
      <c r="D124" s="298"/>
      <c r="E124" s="298"/>
      <c r="F124" s="49"/>
    </row>
    <row r="125" spans="1:26" s="38" customFormat="1" ht="15.95" customHeight="1" x14ac:dyDescent="0.4">
      <c r="A125" s="298" t="s">
        <v>115</v>
      </c>
      <c r="B125" s="298"/>
      <c r="C125" s="298"/>
      <c r="D125" s="298"/>
      <c r="E125" s="298"/>
      <c r="F125" s="49"/>
    </row>
    <row r="126" spans="1:26" s="38" customFormat="1" ht="15.95" customHeight="1" x14ac:dyDescent="0.4">
      <c r="A126" s="298" t="s">
        <v>116</v>
      </c>
      <c r="B126" s="298"/>
      <c r="C126" s="298"/>
      <c r="D126" s="298"/>
      <c r="E126" s="298"/>
      <c r="F126" s="49"/>
    </row>
    <row r="127" spans="1:26" s="31" customFormat="1" ht="15.95" customHeight="1" x14ac:dyDescent="0.4">
      <c r="A127" s="298" t="s">
        <v>117</v>
      </c>
      <c r="B127" s="298"/>
      <c r="C127" s="298"/>
      <c r="D127" s="298"/>
      <c r="E127" s="298"/>
      <c r="F127" s="50"/>
      <c r="G127" s="50"/>
      <c r="H127" s="50"/>
      <c r="I127" s="50"/>
      <c r="J127" s="50"/>
      <c r="K127" s="50"/>
      <c r="L127" s="50"/>
      <c r="M127" s="50"/>
      <c r="N127" s="50"/>
      <c r="O127" s="50"/>
      <c r="P127" s="50"/>
      <c r="Q127" s="50"/>
      <c r="R127" s="50"/>
      <c r="S127" s="50"/>
      <c r="T127" s="50"/>
      <c r="U127" s="50"/>
      <c r="V127" s="50"/>
      <c r="W127" s="50"/>
      <c r="X127" s="50"/>
      <c r="Y127" s="50"/>
      <c r="Z127" s="50"/>
    </row>
    <row r="128" spans="1:26" s="31" customFormat="1" ht="15.95" customHeight="1" x14ac:dyDescent="0.4">
      <c r="A128" s="298" t="s">
        <v>134</v>
      </c>
      <c r="B128" s="298"/>
      <c r="C128" s="298"/>
      <c r="D128" s="298"/>
      <c r="E128" s="298"/>
      <c r="F128" s="50"/>
      <c r="G128" s="50"/>
      <c r="H128" s="50"/>
      <c r="I128" s="50"/>
      <c r="J128" s="50"/>
      <c r="K128" s="50"/>
      <c r="L128" s="50"/>
      <c r="M128" s="50"/>
      <c r="N128" s="50"/>
      <c r="O128" s="50"/>
      <c r="P128" s="50"/>
      <c r="Q128" s="50"/>
      <c r="R128" s="50"/>
      <c r="S128" s="50"/>
      <c r="T128" s="50"/>
      <c r="U128" s="50"/>
      <c r="V128" s="50"/>
      <c r="W128" s="50"/>
      <c r="X128" s="50"/>
      <c r="Y128" s="50"/>
      <c r="Z128" s="50"/>
    </row>
    <row r="129" spans="1:26" s="31" customFormat="1" ht="15.95" customHeight="1" x14ac:dyDescent="0.4">
      <c r="A129" s="298" t="s">
        <v>118</v>
      </c>
      <c r="B129" s="298"/>
      <c r="C129" s="298"/>
      <c r="D129" s="298"/>
      <c r="E129" s="298"/>
      <c r="F129" s="50"/>
      <c r="G129" s="50"/>
      <c r="H129" s="50"/>
      <c r="I129" s="50"/>
      <c r="J129" s="50"/>
      <c r="K129" s="50"/>
      <c r="L129" s="50"/>
      <c r="M129" s="50"/>
      <c r="N129" s="50"/>
      <c r="O129" s="50"/>
      <c r="P129" s="50"/>
      <c r="Q129" s="50"/>
      <c r="R129" s="50"/>
      <c r="S129" s="50"/>
      <c r="T129" s="50"/>
      <c r="U129" s="50"/>
      <c r="V129" s="50"/>
      <c r="W129" s="50"/>
      <c r="X129" s="50"/>
      <c r="Y129" s="50"/>
      <c r="Z129" s="50"/>
    </row>
    <row r="130" spans="1:26" s="31" customFormat="1" ht="15.95" customHeight="1" x14ac:dyDescent="0.4">
      <c r="A130" s="298" t="s">
        <v>119</v>
      </c>
      <c r="B130" s="298"/>
      <c r="C130" s="298"/>
      <c r="D130" s="298"/>
      <c r="E130" s="298"/>
      <c r="F130" s="50"/>
      <c r="G130" s="50"/>
      <c r="H130" s="50"/>
      <c r="I130" s="50"/>
      <c r="J130" s="50"/>
      <c r="K130" s="50"/>
      <c r="L130" s="50"/>
      <c r="M130" s="50"/>
      <c r="N130" s="50"/>
      <c r="O130" s="50"/>
      <c r="P130" s="50"/>
      <c r="Q130" s="50"/>
      <c r="R130" s="50"/>
      <c r="S130" s="50"/>
      <c r="T130" s="50"/>
      <c r="U130" s="50"/>
      <c r="V130" s="50"/>
      <c r="W130" s="50"/>
      <c r="X130" s="50"/>
      <c r="Y130" s="50"/>
      <c r="Z130" s="50"/>
    </row>
    <row r="131" spans="1:26" s="31" customFormat="1" ht="15.95" customHeight="1" x14ac:dyDescent="0.4">
      <c r="A131" s="298" t="s">
        <v>120</v>
      </c>
      <c r="B131" s="298"/>
      <c r="C131" s="298"/>
      <c r="D131" s="298"/>
      <c r="E131" s="298"/>
      <c r="F131" s="50"/>
      <c r="G131" s="50"/>
      <c r="H131" s="50"/>
      <c r="I131" s="50"/>
      <c r="J131" s="50"/>
      <c r="K131" s="50"/>
      <c r="L131" s="50"/>
      <c r="M131" s="50"/>
      <c r="N131" s="50"/>
      <c r="O131" s="50"/>
      <c r="P131" s="50"/>
      <c r="Q131" s="50"/>
      <c r="R131" s="50"/>
      <c r="S131" s="50"/>
      <c r="T131" s="50"/>
      <c r="U131" s="50"/>
      <c r="V131" s="50"/>
      <c r="W131" s="50"/>
      <c r="X131" s="50"/>
      <c r="Y131" s="50"/>
      <c r="Z131" s="50"/>
    </row>
    <row r="132" spans="1:26" s="31" customFormat="1" ht="15.95" customHeight="1" x14ac:dyDescent="0.4">
      <c r="A132" s="298" t="s">
        <v>121</v>
      </c>
      <c r="B132" s="298"/>
      <c r="C132" s="298"/>
      <c r="D132" s="298"/>
      <c r="E132" s="298"/>
      <c r="F132" s="50"/>
      <c r="G132" s="50"/>
      <c r="H132" s="50"/>
      <c r="I132" s="50"/>
      <c r="J132" s="50"/>
      <c r="K132" s="50"/>
      <c r="L132" s="50"/>
      <c r="M132" s="50"/>
      <c r="N132" s="50"/>
      <c r="O132" s="50"/>
      <c r="P132" s="50"/>
      <c r="Q132" s="50"/>
      <c r="R132" s="50"/>
      <c r="S132" s="50"/>
      <c r="T132" s="50"/>
      <c r="U132" s="50"/>
      <c r="V132" s="50"/>
      <c r="W132" s="50"/>
      <c r="X132" s="50"/>
      <c r="Y132" s="50"/>
      <c r="Z132" s="50"/>
    </row>
    <row r="133" spans="1:26" s="31" customFormat="1" ht="15.95" customHeight="1" x14ac:dyDescent="0.4">
      <c r="A133" s="298" t="s">
        <v>122</v>
      </c>
      <c r="B133" s="298"/>
      <c r="C133" s="298"/>
      <c r="D133" s="298"/>
      <c r="E133" s="298"/>
      <c r="F133" s="50"/>
      <c r="G133" s="50"/>
      <c r="H133" s="50"/>
      <c r="I133" s="50"/>
      <c r="J133" s="50"/>
      <c r="K133" s="50"/>
      <c r="L133" s="50"/>
      <c r="M133" s="50"/>
      <c r="N133" s="50"/>
      <c r="O133" s="50"/>
      <c r="P133" s="50"/>
      <c r="Q133" s="50"/>
      <c r="R133" s="50"/>
      <c r="S133" s="50"/>
      <c r="T133" s="50"/>
      <c r="U133" s="50"/>
      <c r="V133" s="50"/>
      <c r="W133" s="50"/>
      <c r="X133" s="50"/>
      <c r="Y133" s="50"/>
      <c r="Z133" s="50"/>
    </row>
    <row r="134" spans="1:26" s="31" customFormat="1" ht="15.95" customHeight="1" x14ac:dyDescent="0.4">
      <c r="A134" s="298" t="s">
        <v>123</v>
      </c>
      <c r="B134" s="298"/>
      <c r="C134" s="298"/>
      <c r="D134" s="298"/>
      <c r="E134" s="298"/>
      <c r="F134" s="50"/>
      <c r="G134" s="50"/>
      <c r="H134" s="50"/>
      <c r="I134" s="50"/>
      <c r="J134" s="50"/>
      <c r="K134" s="50"/>
      <c r="L134" s="50"/>
      <c r="M134" s="50"/>
      <c r="N134" s="50"/>
      <c r="O134" s="50"/>
      <c r="P134" s="50"/>
      <c r="Q134" s="50"/>
      <c r="R134" s="50"/>
      <c r="S134" s="50"/>
      <c r="T134" s="50"/>
      <c r="U134" s="50"/>
      <c r="V134" s="50"/>
      <c r="W134" s="50"/>
      <c r="X134" s="50"/>
      <c r="Y134" s="50"/>
      <c r="Z134" s="50"/>
    </row>
    <row r="135" spans="1:26" s="31" customFormat="1" ht="15.95" customHeight="1" x14ac:dyDescent="0.4">
      <c r="A135" s="298" t="s">
        <v>124</v>
      </c>
      <c r="B135" s="298"/>
      <c r="C135" s="298"/>
      <c r="D135" s="298"/>
      <c r="E135" s="298"/>
      <c r="F135" s="50"/>
      <c r="G135" s="50"/>
      <c r="H135" s="50"/>
      <c r="I135" s="50"/>
      <c r="J135" s="50"/>
      <c r="K135" s="50"/>
      <c r="L135" s="50"/>
      <c r="M135" s="50"/>
      <c r="N135" s="50"/>
      <c r="O135" s="50"/>
      <c r="P135" s="50"/>
      <c r="Q135" s="50"/>
      <c r="R135" s="50"/>
      <c r="S135" s="50"/>
      <c r="T135" s="50"/>
      <c r="U135" s="50"/>
      <c r="V135" s="50"/>
      <c r="W135" s="50"/>
      <c r="X135" s="50"/>
      <c r="Y135" s="50"/>
      <c r="Z135" s="50"/>
    </row>
    <row r="136" spans="1:26" s="31" customFormat="1" ht="15.95" customHeight="1" x14ac:dyDescent="0.4">
      <c r="A136" s="298" t="s">
        <v>184</v>
      </c>
      <c r="B136" s="298"/>
      <c r="C136" s="298"/>
      <c r="D136" s="298"/>
      <c r="E136" s="298"/>
      <c r="F136" s="50"/>
      <c r="G136" s="50"/>
      <c r="H136" s="50"/>
      <c r="I136" s="50"/>
      <c r="J136" s="50"/>
      <c r="K136" s="50"/>
      <c r="L136" s="50"/>
      <c r="M136" s="50"/>
      <c r="N136" s="50"/>
      <c r="O136" s="50"/>
      <c r="P136" s="50"/>
      <c r="Q136" s="50"/>
      <c r="R136" s="50"/>
      <c r="S136" s="50"/>
      <c r="T136" s="50"/>
      <c r="U136" s="50"/>
      <c r="V136" s="50"/>
      <c r="W136" s="50"/>
      <c r="X136" s="50"/>
      <c r="Y136" s="50"/>
      <c r="Z136" s="50"/>
    </row>
    <row r="137" spans="1:26" s="31" customFormat="1" ht="15.95" customHeight="1" x14ac:dyDescent="0.4">
      <c r="A137" s="298" t="s">
        <v>180</v>
      </c>
      <c r="B137" s="298"/>
      <c r="C137" s="298"/>
      <c r="D137" s="298"/>
      <c r="E137" s="298"/>
      <c r="F137" s="50"/>
      <c r="G137" s="50"/>
      <c r="H137" s="50"/>
      <c r="I137" s="50"/>
      <c r="J137" s="50"/>
      <c r="K137" s="50"/>
      <c r="L137" s="50"/>
      <c r="M137" s="50"/>
      <c r="N137" s="50"/>
      <c r="O137" s="50"/>
      <c r="P137" s="50"/>
      <c r="Q137" s="50"/>
      <c r="R137" s="50"/>
      <c r="S137" s="50"/>
      <c r="T137" s="50"/>
      <c r="U137" s="50"/>
      <c r="V137" s="50"/>
      <c r="W137" s="50"/>
      <c r="X137" s="50"/>
      <c r="Y137" s="50"/>
      <c r="Z137" s="50"/>
    </row>
    <row r="138" spans="1:26" s="31" customFormat="1" ht="15.95" customHeight="1" x14ac:dyDescent="0.4">
      <c r="A138" s="298" t="s">
        <v>189</v>
      </c>
      <c r="B138" s="298"/>
      <c r="C138" s="298"/>
      <c r="D138" s="298"/>
      <c r="E138" s="298"/>
      <c r="F138" s="50"/>
      <c r="G138" s="50"/>
      <c r="H138" s="50"/>
      <c r="I138" s="50"/>
      <c r="J138" s="50"/>
      <c r="K138" s="50"/>
      <c r="L138" s="50"/>
      <c r="M138" s="50"/>
      <c r="N138" s="50"/>
      <c r="O138" s="50"/>
      <c r="P138" s="50"/>
      <c r="Q138" s="50"/>
      <c r="R138" s="50"/>
      <c r="S138" s="50"/>
      <c r="T138" s="50"/>
      <c r="U138" s="50"/>
      <c r="V138" s="50"/>
      <c r="W138" s="50"/>
      <c r="X138" s="50"/>
      <c r="Y138" s="50"/>
      <c r="Z138" s="50"/>
    </row>
    <row r="139" spans="1:26" s="31" customFormat="1" ht="15.95" customHeight="1" x14ac:dyDescent="0.4">
      <c r="A139" s="298" t="s">
        <v>188</v>
      </c>
      <c r="B139" s="298"/>
      <c r="C139" s="298"/>
      <c r="D139" s="298"/>
      <c r="E139" s="298"/>
      <c r="F139" s="50"/>
      <c r="G139" s="50"/>
      <c r="H139" s="50"/>
      <c r="I139" s="50"/>
      <c r="J139" s="50"/>
      <c r="K139" s="50"/>
      <c r="L139" s="50"/>
      <c r="M139" s="50"/>
      <c r="N139" s="50"/>
      <c r="O139" s="50"/>
      <c r="P139" s="50"/>
      <c r="Q139" s="50"/>
      <c r="R139" s="50"/>
      <c r="S139" s="50"/>
      <c r="T139" s="50"/>
      <c r="U139" s="50"/>
      <c r="V139" s="50"/>
      <c r="W139" s="50"/>
      <c r="X139" s="50"/>
      <c r="Y139" s="50"/>
      <c r="Z139" s="50"/>
    </row>
    <row r="140" spans="1:26" s="31" customFormat="1" ht="15.95" customHeight="1" x14ac:dyDescent="0.4">
      <c r="A140" s="298" t="s">
        <v>125</v>
      </c>
      <c r="B140" s="298"/>
      <c r="C140" s="298"/>
      <c r="D140" s="298"/>
      <c r="E140" s="298"/>
      <c r="F140" s="50"/>
      <c r="G140" s="50"/>
      <c r="H140" s="50"/>
      <c r="I140" s="50"/>
      <c r="J140" s="50"/>
      <c r="K140" s="50"/>
      <c r="L140" s="50"/>
      <c r="M140" s="50"/>
      <c r="N140" s="50"/>
      <c r="O140" s="50"/>
      <c r="P140" s="50"/>
      <c r="Q140" s="50"/>
      <c r="R140" s="50"/>
      <c r="S140" s="50"/>
      <c r="T140" s="50"/>
      <c r="U140" s="50"/>
      <c r="V140" s="50"/>
      <c r="W140" s="50"/>
      <c r="X140" s="50"/>
      <c r="Y140" s="50"/>
      <c r="Z140" s="50"/>
    </row>
    <row r="141" spans="1:26" s="31" customFormat="1" ht="15.95" customHeight="1" x14ac:dyDescent="0.4">
      <c r="A141" s="298" t="s">
        <v>241</v>
      </c>
      <c r="B141" s="298"/>
      <c r="C141" s="298"/>
      <c r="D141" s="298"/>
      <c r="E141" s="298"/>
      <c r="F141" s="50"/>
      <c r="G141" s="50"/>
      <c r="H141" s="50"/>
      <c r="I141" s="50"/>
      <c r="J141" s="50"/>
      <c r="K141" s="50"/>
      <c r="L141" s="50"/>
      <c r="M141" s="50"/>
      <c r="N141" s="50"/>
      <c r="O141" s="50"/>
      <c r="P141" s="50"/>
      <c r="Q141" s="50"/>
      <c r="R141" s="50"/>
      <c r="S141" s="50"/>
      <c r="T141" s="50"/>
      <c r="U141" s="50"/>
      <c r="V141" s="50"/>
      <c r="W141" s="50"/>
      <c r="X141" s="50"/>
      <c r="Y141" s="50"/>
      <c r="Z141" s="50"/>
    </row>
    <row r="142" spans="1:26" s="31" customFormat="1" ht="15.95" customHeight="1" x14ac:dyDescent="0.4">
      <c r="E142" s="30"/>
    </row>
    <row r="143" spans="1:26" s="31" customFormat="1" ht="15.95" customHeight="1" x14ac:dyDescent="0.4">
      <c r="E143" s="30"/>
    </row>
    <row r="144" spans="1:26" s="31" customFormat="1" ht="15.95" customHeight="1" x14ac:dyDescent="0.4">
      <c r="E144" s="30"/>
    </row>
    <row r="145" spans="5:5" s="31" customFormat="1" ht="15.95" customHeight="1" x14ac:dyDescent="0.4">
      <c r="E145" s="30"/>
    </row>
    <row r="146" spans="5:5" s="31" customFormat="1" ht="15.95" customHeight="1" x14ac:dyDescent="0.4">
      <c r="E146" s="30"/>
    </row>
    <row r="147" spans="5:5" s="31" customFormat="1" ht="15.95" customHeight="1" x14ac:dyDescent="0.4">
      <c r="E147" s="30"/>
    </row>
    <row r="148" spans="5:5" s="31" customFormat="1" ht="15.95" customHeight="1" x14ac:dyDescent="0.4">
      <c r="E148" s="30"/>
    </row>
    <row r="149" spans="5:5" s="31" customFormat="1" ht="15.95" customHeight="1" x14ac:dyDescent="0.4">
      <c r="E149" s="30"/>
    </row>
    <row r="150" spans="5:5" s="31" customFormat="1" ht="15.95" customHeight="1" x14ac:dyDescent="0.4">
      <c r="E150" s="30"/>
    </row>
    <row r="151" spans="5:5" s="31" customFormat="1" ht="15.95" customHeight="1" x14ac:dyDescent="0.4">
      <c r="E151" s="30"/>
    </row>
    <row r="152" spans="5:5" s="31" customFormat="1" ht="15.95" customHeight="1" x14ac:dyDescent="0.4">
      <c r="E152" s="30"/>
    </row>
    <row r="153" spans="5:5" s="95" customFormat="1" ht="15.95" customHeight="1" x14ac:dyDescent="0.15">
      <c r="E153" s="96"/>
    </row>
    <row r="154" spans="5:5" s="95" customFormat="1" ht="15.95" customHeight="1" x14ac:dyDescent="0.15">
      <c r="E154" s="96"/>
    </row>
    <row r="155" spans="5:5" s="95" customFormat="1" ht="13.5" x14ac:dyDescent="0.15">
      <c r="E155" s="96"/>
    </row>
    <row r="156" spans="5:5" s="95" customFormat="1" ht="13.5" x14ac:dyDescent="0.15">
      <c r="E156" s="96"/>
    </row>
    <row r="157" spans="5:5" s="95" customFormat="1" ht="13.5" x14ac:dyDescent="0.15">
      <c r="E157" s="96"/>
    </row>
    <row r="158" spans="5:5" s="95" customFormat="1" ht="13.5" x14ac:dyDescent="0.15">
      <c r="E158" s="96"/>
    </row>
    <row r="159" spans="5:5" s="95" customFormat="1" ht="13.5" x14ac:dyDescent="0.15">
      <c r="E159" s="96"/>
    </row>
    <row r="160" spans="5:5" s="95" customFormat="1" ht="13.5" x14ac:dyDescent="0.15">
      <c r="E160" s="96"/>
    </row>
    <row r="161" spans="5:5" s="95" customFormat="1" ht="13.5" x14ac:dyDescent="0.15">
      <c r="E161" s="96"/>
    </row>
  </sheetData>
  <mergeCells count="25">
    <mergeCell ref="A2:E2"/>
    <mergeCell ref="A3:E3"/>
    <mergeCell ref="A139:E139"/>
    <mergeCell ref="A140:E140"/>
    <mergeCell ref="B1:E1"/>
    <mergeCell ref="A124:E124"/>
    <mergeCell ref="A125:E125"/>
    <mergeCell ref="A126:E126"/>
    <mergeCell ref="A138:E138"/>
    <mergeCell ref="A132:E132"/>
    <mergeCell ref="A133:E133"/>
    <mergeCell ref="A134:E134"/>
    <mergeCell ref="A135:E135"/>
    <mergeCell ref="A136:E136"/>
    <mergeCell ref="A137:E137"/>
    <mergeCell ref="A131:E131"/>
    <mergeCell ref="A4:A5"/>
    <mergeCell ref="C4:D4"/>
    <mergeCell ref="E4:E5"/>
    <mergeCell ref="C5:D5"/>
    <mergeCell ref="A141:E141"/>
    <mergeCell ref="A127:E127"/>
    <mergeCell ref="A128:E128"/>
    <mergeCell ref="A129:E129"/>
    <mergeCell ref="A130:E130"/>
  </mergeCells>
  <conditionalFormatting sqref="E121:E122">
    <cfRule type="iconSet" priority="81">
      <iconSet iconSet="3Arrows" showValue="0">
        <cfvo type="percent" val="0"/>
        <cfvo type="percent" val="33"/>
        <cfvo type="percent" val="67"/>
      </iconSet>
    </cfRule>
  </conditionalFormatting>
  <conditionalFormatting sqref="E123 E109:E111 E82 E26 E24 E18 E7 E118:E120 E28:E34 E20:E22 E73:E80 E84:E87 E89:E95 E97:E104 E114:E115 E36:E47 E49:E55 E57:E63 E65:E71 E9:E16">
    <cfRule type="iconSet" priority="82">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2" manualBreakCount="2">
    <brk id="47" max="4" man="1"/>
    <brk id="80"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45965-382F-41CA-9650-9C2AACC937A3}">
  <dimension ref="A1:Y142"/>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81" sqref="B81"/>
    </sheetView>
  </sheetViews>
  <sheetFormatPr baseColWidth="10" defaultColWidth="11.42578125" defaultRowHeight="18.75" x14ac:dyDescent="0.4"/>
  <cols>
    <col min="1" max="1" width="39" style="12" customWidth="1"/>
    <col min="2" max="2" width="16.28515625" style="12" customWidth="1"/>
    <col min="3" max="3" width="14" style="12" customWidth="1"/>
    <col min="4" max="4" width="9.140625" style="12" customWidth="1"/>
    <col min="5" max="5" width="40.85546875" style="1" customWidth="1"/>
    <col min="6" max="8" width="11.42578125" style="31"/>
    <col min="9" max="16384" width="11.42578125" style="12"/>
  </cols>
  <sheetData>
    <row r="1" spans="1:7" ht="19.5" x14ac:dyDescent="0.4">
      <c r="A1" s="13" t="s">
        <v>191</v>
      </c>
      <c r="B1" s="296"/>
      <c r="C1" s="296"/>
      <c r="D1" s="296"/>
      <c r="E1" s="296"/>
      <c r="F1" s="36"/>
      <c r="G1" s="36"/>
    </row>
    <row r="2" spans="1:7" ht="19.5" x14ac:dyDescent="0.4">
      <c r="A2" s="292" t="s">
        <v>243</v>
      </c>
      <c r="B2" s="292"/>
      <c r="C2" s="292"/>
      <c r="D2" s="292"/>
      <c r="E2" s="292"/>
    </row>
    <row r="3" spans="1:7" s="97" customFormat="1" ht="14.1" customHeight="1" x14ac:dyDescent="0.4">
      <c r="A3" s="301"/>
      <c r="B3" s="301"/>
      <c r="C3" s="301"/>
      <c r="D3" s="301"/>
      <c r="E3" s="301"/>
    </row>
    <row r="4" spans="1:7" s="52" customFormat="1" ht="15" customHeight="1" x14ac:dyDescent="0.25">
      <c r="A4" s="299" t="s">
        <v>16</v>
      </c>
      <c r="B4" s="14" t="s">
        <v>239</v>
      </c>
      <c r="C4" s="297" t="s">
        <v>74</v>
      </c>
      <c r="D4" s="297"/>
      <c r="E4" s="294" t="s">
        <v>105</v>
      </c>
    </row>
    <row r="5" spans="1:7" s="52" customFormat="1" ht="12" customHeight="1" x14ac:dyDescent="0.25">
      <c r="A5" s="300"/>
      <c r="B5" s="26" t="s">
        <v>240</v>
      </c>
      <c r="C5" s="297" t="s">
        <v>49</v>
      </c>
      <c r="D5" s="297" t="s">
        <v>48</v>
      </c>
      <c r="E5" s="295"/>
    </row>
    <row r="6" spans="1:7" s="32" customFormat="1" ht="3.95" customHeight="1" x14ac:dyDescent="0.4">
      <c r="A6" s="15"/>
      <c r="B6" s="58"/>
      <c r="C6" s="58"/>
      <c r="D6" s="59"/>
      <c r="E6" s="33"/>
    </row>
    <row r="7" spans="1:7" s="226" customFormat="1" ht="15.95" customHeight="1" x14ac:dyDescent="0.4">
      <c r="A7" s="220" t="s">
        <v>17</v>
      </c>
      <c r="B7" s="222">
        <v>1457600</v>
      </c>
      <c r="C7" s="223">
        <v>16762</v>
      </c>
      <c r="D7" s="224">
        <v>1.1633507722589216</v>
      </c>
      <c r="E7" s="225">
        <v>0</v>
      </c>
    </row>
    <row r="8" spans="1:7" s="35" customFormat="1" ht="3.95" customHeight="1" x14ac:dyDescent="0.4">
      <c r="A8" s="16"/>
      <c r="B8" s="60"/>
      <c r="C8" s="61"/>
      <c r="D8" s="62"/>
      <c r="E8" s="34"/>
    </row>
    <row r="9" spans="1:7" s="226" customFormat="1" ht="15.95" customHeight="1" x14ac:dyDescent="0.4">
      <c r="A9" s="221" t="s">
        <v>61</v>
      </c>
      <c r="B9" s="222">
        <v>1457600</v>
      </c>
      <c r="C9" s="223">
        <v>16762</v>
      </c>
      <c r="D9" s="224">
        <v>1.1633507722589216</v>
      </c>
      <c r="E9" s="227">
        <v>0</v>
      </c>
    </row>
    <row r="10" spans="1:7" s="31" customFormat="1" ht="15.95" customHeight="1" x14ac:dyDescent="0.4">
      <c r="A10" s="17" t="s">
        <v>60</v>
      </c>
      <c r="B10" s="60">
        <v>341977</v>
      </c>
      <c r="C10" s="63">
        <v>-143</v>
      </c>
      <c r="D10" s="64">
        <v>-4.1798199462177013E-2</v>
      </c>
      <c r="E10" s="34">
        <v>0</v>
      </c>
      <c r="F10" s="36"/>
    </row>
    <row r="11" spans="1:7" s="31" customFormat="1" ht="15.95" customHeight="1" x14ac:dyDescent="0.4">
      <c r="A11" s="17" t="s">
        <v>39</v>
      </c>
      <c r="B11" s="60">
        <v>217652</v>
      </c>
      <c r="C11" s="63">
        <v>1956</v>
      </c>
      <c r="D11" s="64">
        <v>0.90683183740078632</v>
      </c>
      <c r="E11" s="34">
        <v>0</v>
      </c>
      <c r="F11" s="36"/>
    </row>
    <row r="12" spans="1:7" s="31" customFormat="1" ht="15.95" customHeight="1" x14ac:dyDescent="0.4">
      <c r="A12" s="17" t="s">
        <v>29</v>
      </c>
      <c r="B12" s="60">
        <v>202843</v>
      </c>
      <c r="C12" s="63">
        <v>-4824</v>
      </c>
      <c r="D12" s="64">
        <v>-2.322949722392099</v>
      </c>
      <c r="E12" s="34">
        <v>0</v>
      </c>
      <c r="F12" s="36"/>
    </row>
    <row r="13" spans="1:7" s="31" customFormat="1" ht="15.95" customHeight="1" x14ac:dyDescent="0.4">
      <c r="A13" s="17" t="s">
        <v>30</v>
      </c>
      <c r="B13" s="60">
        <v>218844</v>
      </c>
      <c r="C13" s="63">
        <v>18426</v>
      </c>
      <c r="D13" s="64">
        <v>9.1937849893722134</v>
      </c>
      <c r="E13" s="34">
        <v>1</v>
      </c>
      <c r="F13" s="36"/>
    </row>
    <row r="14" spans="1:7" s="31" customFormat="1" ht="15.95" customHeight="1" x14ac:dyDescent="0.4">
      <c r="A14" s="17" t="s">
        <v>31</v>
      </c>
      <c r="B14" s="60">
        <v>244083</v>
      </c>
      <c r="C14" s="63">
        <v>-7017</v>
      </c>
      <c r="D14" s="64">
        <v>-2.7945041816009559</v>
      </c>
      <c r="E14" s="34">
        <v>0</v>
      </c>
      <c r="F14" s="36"/>
    </row>
    <row r="15" spans="1:7" s="31" customFormat="1" ht="15.95" customHeight="1" x14ac:dyDescent="0.4">
      <c r="A15" s="17" t="s">
        <v>22</v>
      </c>
      <c r="B15" s="60">
        <v>231575</v>
      </c>
      <c r="C15" s="63">
        <v>7906</v>
      </c>
      <c r="D15" s="64">
        <v>3.5346874175679242</v>
      </c>
      <c r="E15" s="34">
        <v>0</v>
      </c>
      <c r="F15" s="36"/>
    </row>
    <row r="16" spans="1:7" s="31" customFormat="1" ht="15.95" customHeight="1" x14ac:dyDescent="0.4">
      <c r="A16" s="17" t="s">
        <v>10</v>
      </c>
      <c r="B16" s="60">
        <v>626</v>
      </c>
      <c r="C16" s="63">
        <v>458</v>
      </c>
      <c r="D16" s="287">
        <v>272.61904761904765</v>
      </c>
      <c r="E16" s="34">
        <v>0</v>
      </c>
      <c r="F16" s="36"/>
    </row>
    <row r="17" spans="1:5" s="31" customFormat="1" ht="3.95" customHeight="1" x14ac:dyDescent="0.4">
      <c r="A17" s="18"/>
      <c r="B17" s="60"/>
      <c r="C17" s="65"/>
      <c r="D17" s="64"/>
      <c r="E17" s="34"/>
    </row>
    <row r="18" spans="1:5" s="226" customFormat="1" ht="15.95" customHeight="1" x14ac:dyDescent="0.4">
      <c r="A18" s="228" t="s">
        <v>18</v>
      </c>
      <c r="B18" s="222">
        <v>1115623</v>
      </c>
      <c r="C18" s="223">
        <v>16905</v>
      </c>
      <c r="D18" s="224">
        <v>1.538611363425374</v>
      </c>
      <c r="E18" s="225">
        <v>0</v>
      </c>
    </row>
    <row r="19" spans="1:5" s="35" customFormat="1" ht="3.95" customHeight="1" x14ac:dyDescent="0.4">
      <c r="A19" s="16"/>
      <c r="B19" s="66"/>
      <c r="C19" s="61"/>
      <c r="D19" s="62"/>
      <c r="E19" s="34"/>
    </row>
    <row r="20" spans="1:5" s="226" customFormat="1" ht="15.95" customHeight="1" x14ac:dyDescent="0.4">
      <c r="A20" s="229" t="s">
        <v>19</v>
      </c>
      <c r="B20" s="222">
        <v>596169</v>
      </c>
      <c r="C20" s="223">
        <v>-10348</v>
      </c>
      <c r="D20" s="224">
        <v>-1.7061351948914869</v>
      </c>
      <c r="E20" s="227">
        <v>0</v>
      </c>
    </row>
    <row r="21" spans="1:5" s="31" customFormat="1" ht="15.95" customHeight="1" x14ac:dyDescent="0.4">
      <c r="A21" s="17" t="s">
        <v>54</v>
      </c>
      <c r="B21" s="60">
        <v>552350</v>
      </c>
      <c r="C21" s="63">
        <v>5199</v>
      </c>
      <c r="D21" s="64">
        <v>0.95019473600523441</v>
      </c>
      <c r="E21" s="34">
        <v>0</v>
      </c>
    </row>
    <row r="22" spans="1:5" s="31" customFormat="1" ht="15.95" customHeight="1" x14ac:dyDescent="0.4">
      <c r="A22" s="17" t="s">
        <v>55</v>
      </c>
      <c r="B22" s="60">
        <v>43819</v>
      </c>
      <c r="C22" s="63">
        <v>-15547</v>
      </c>
      <c r="D22" s="64">
        <v>-26.188390661321293</v>
      </c>
      <c r="E22" s="34">
        <v>-1</v>
      </c>
    </row>
    <row r="23" spans="1:5" s="31" customFormat="1" ht="3.95" customHeight="1" x14ac:dyDescent="0.4">
      <c r="A23" s="19"/>
      <c r="B23" s="60"/>
      <c r="C23" s="65"/>
      <c r="D23" s="64"/>
      <c r="E23" s="34"/>
    </row>
    <row r="24" spans="1:5" s="226" customFormat="1" ht="15.95" customHeight="1" x14ac:dyDescent="0.4">
      <c r="A24" s="229" t="s">
        <v>20</v>
      </c>
      <c r="B24" s="222">
        <v>519454</v>
      </c>
      <c r="C24" s="223">
        <v>27253</v>
      </c>
      <c r="D24" s="224">
        <v>5.5369655892612979</v>
      </c>
      <c r="E24" s="227">
        <v>1</v>
      </c>
    </row>
    <row r="25" spans="1:5" s="31" customFormat="1" ht="3.95" customHeight="1" x14ac:dyDescent="0.4">
      <c r="A25" s="18"/>
      <c r="B25" s="60"/>
      <c r="C25" s="65"/>
      <c r="D25" s="64"/>
      <c r="E25" s="34"/>
    </row>
    <row r="26" spans="1:5" s="226" customFormat="1" ht="15.95" customHeight="1" x14ac:dyDescent="0.4">
      <c r="A26" s="228" t="s">
        <v>200</v>
      </c>
      <c r="B26" s="222">
        <v>552350</v>
      </c>
      <c r="C26" s="223">
        <v>5199</v>
      </c>
      <c r="D26" s="224">
        <v>0.95019473600523441</v>
      </c>
      <c r="E26" s="225">
        <v>0</v>
      </c>
    </row>
    <row r="27" spans="1:5" s="35" customFormat="1" ht="3.95" customHeight="1" x14ac:dyDescent="0.4">
      <c r="A27" s="16"/>
      <c r="B27" s="60"/>
      <c r="C27" s="61"/>
      <c r="D27" s="62"/>
      <c r="E27" s="34"/>
    </row>
    <row r="28" spans="1:5" s="231" customFormat="1" ht="15.95" customHeight="1" x14ac:dyDescent="0.4">
      <c r="A28" s="221" t="s">
        <v>21</v>
      </c>
      <c r="B28" s="222">
        <v>552350</v>
      </c>
      <c r="C28" s="223">
        <v>5199</v>
      </c>
      <c r="D28" s="224">
        <v>0.95019473600523441</v>
      </c>
      <c r="E28" s="225">
        <v>0</v>
      </c>
    </row>
    <row r="29" spans="1:5" s="31" customFormat="1" ht="15.95" customHeight="1" x14ac:dyDescent="0.4">
      <c r="A29" s="17" t="s">
        <v>39</v>
      </c>
      <c r="B29" s="60">
        <v>63003</v>
      </c>
      <c r="C29" s="63">
        <v>2657</v>
      </c>
      <c r="D29" s="64">
        <v>4.4029430285354456</v>
      </c>
      <c r="E29" s="34">
        <v>0</v>
      </c>
    </row>
    <row r="30" spans="1:5" s="31" customFormat="1" ht="15.95" customHeight="1" x14ac:dyDescent="0.4">
      <c r="A30" s="17" t="s">
        <v>29</v>
      </c>
      <c r="B30" s="60">
        <v>133825</v>
      </c>
      <c r="C30" s="63">
        <v>-984</v>
      </c>
      <c r="D30" s="64">
        <v>-0.72992159277199598</v>
      </c>
      <c r="E30" s="34">
        <v>0</v>
      </c>
    </row>
    <row r="31" spans="1:5" s="31" customFormat="1" ht="15.95" customHeight="1" x14ac:dyDescent="0.4">
      <c r="A31" s="17" t="s">
        <v>30</v>
      </c>
      <c r="B31" s="60">
        <v>153478</v>
      </c>
      <c r="C31" s="63">
        <v>13467</v>
      </c>
      <c r="D31" s="64">
        <v>9.6185299726450069</v>
      </c>
      <c r="E31" s="34">
        <v>1</v>
      </c>
    </row>
    <row r="32" spans="1:5" s="31" customFormat="1" ht="15.95" customHeight="1" x14ac:dyDescent="0.4">
      <c r="A32" s="17" t="s">
        <v>31</v>
      </c>
      <c r="B32" s="60">
        <v>151626</v>
      </c>
      <c r="C32" s="63">
        <v>-6783</v>
      </c>
      <c r="D32" s="64">
        <v>-4.2819536768744202</v>
      </c>
      <c r="E32" s="34">
        <v>0</v>
      </c>
    </row>
    <row r="33" spans="1:5" s="31" customFormat="1" ht="15.95" customHeight="1" x14ac:dyDescent="0.4">
      <c r="A33" s="17" t="s">
        <v>22</v>
      </c>
      <c r="B33" s="60">
        <v>50207</v>
      </c>
      <c r="C33" s="63">
        <v>-3369</v>
      </c>
      <c r="D33" s="64">
        <v>-6.2882634015230696</v>
      </c>
      <c r="E33" s="34">
        <v>0</v>
      </c>
    </row>
    <row r="34" spans="1:5" s="31" customFormat="1" ht="15.95" customHeight="1" x14ac:dyDescent="0.4">
      <c r="A34" s="17" t="s">
        <v>10</v>
      </c>
      <c r="B34" s="60">
        <v>211</v>
      </c>
      <c r="C34" s="63">
        <v>211</v>
      </c>
      <c r="D34" s="64" t="s">
        <v>133</v>
      </c>
      <c r="E34" s="34">
        <v>0</v>
      </c>
    </row>
    <row r="35" spans="1:5" s="31" customFormat="1" ht="3.95" customHeight="1" x14ac:dyDescent="0.4">
      <c r="A35" s="20"/>
      <c r="B35" s="60"/>
      <c r="C35" s="65"/>
      <c r="D35" s="64"/>
      <c r="E35" s="34"/>
    </row>
    <row r="36" spans="1:5" s="226" customFormat="1" ht="15.95" customHeight="1" x14ac:dyDescent="0.4">
      <c r="A36" s="221" t="s">
        <v>201</v>
      </c>
      <c r="B36" s="222">
        <v>552350</v>
      </c>
      <c r="C36" s="223">
        <v>5199</v>
      </c>
      <c r="D36" s="224">
        <v>0.95019473600523441</v>
      </c>
      <c r="E36" s="227">
        <v>0</v>
      </c>
    </row>
    <row r="37" spans="1:5" s="31" customFormat="1" ht="15.95" customHeight="1" x14ac:dyDescent="0.4">
      <c r="A37" s="17" t="s">
        <v>23</v>
      </c>
      <c r="B37" s="60">
        <v>188145</v>
      </c>
      <c r="C37" s="63">
        <v>-558</v>
      </c>
      <c r="D37" s="64">
        <v>-0.29570277102112846</v>
      </c>
      <c r="E37" s="34">
        <v>0</v>
      </c>
    </row>
    <row r="38" spans="1:5" s="31" customFormat="1" ht="15.95" customHeight="1" x14ac:dyDescent="0.4">
      <c r="A38" s="17" t="s">
        <v>24</v>
      </c>
      <c r="B38" s="60">
        <v>364205</v>
      </c>
      <c r="C38" s="63">
        <v>5757</v>
      </c>
      <c r="D38" s="64">
        <v>1.6060907021381066</v>
      </c>
      <c r="E38" s="34">
        <v>0</v>
      </c>
    </row>
    <row r="39" spans="1:5" s="31" customFormat="1" ht="3.95" customHeight="1" x14ac:dyDescent="0.4">
      <c r="A39" s="20"/>
      <c r="B39" s="60"/>
      <c r="C39" s="65"/>
      <c r="D39" s="64"/>
      <c r="E39" s="34"/>
    </row>
    <row r="40" spans="1:5" s="226" customFormat="1" ht="15.95" customHeight="1" x14ac:dyDescent="0.4">
      <c r="A40" s="232" t="s">
        <v>213</v>
      </c>
      <c r="B40" s="222">
        <v>552350</v>
      </c>
      <c r="C40" s="223">
        <v>5199</v>
      </c>
      <c r="D40" s="224">
        <v>0.95019473600523441</v>
      </c>
      <c r="E40" s="227">
        <v>0</v>
      </c>
    </row>
    <row r="41" spans="1:5" s="31" customFormat="1" ht="15.95" customHeight="1" x14ac:dyDescent="0.4">
      <c r="A41" s="17" t="s">
        <v>47</v>
      </c>
      <c r="B41" s="60">
        <v>66848</v>
      </c>
      <c r="C41" s="63">
        <v>-4177</v>
      </c>
      <c r="D41" s="68">
        <v>-5.881027807110172</v>
      </c>
      <c r="E41" s="34">
        <v>0</v>
      </c>
    </row>
    <row r="42" spans="1:5" s="31" customFormat="1" ht="15.95" customHeight="1" x14ac:dyDescent="0.4">
      <c r="A42" s="17" t="s">
        <v>32</v>
      </c>
      <c r="B42" s="60">
        <v>169821</v>
      </c>
      <c r="C42" s="63">
        <v>-7379</v>
      </c>
      <c r="D42" s="64">
        <v>-4.1642212189616252</v>
      </c>
      <c r="E42" s="34">
        <v>0</v>
      </c>
    </row>
    <row r="43" spans="1:5" s="31" customFormat="1" ht="15.95" customHeight="1" x14ac:dyDescent="0.4">
      <c r="A43" s="17" t="s">
        <v>33</v>
      </c>
      <c r="B43" s="60">
        <v>103809</v>
      </c>
      <c r="C43" s="63">
        <v>-13672</v>
      </c>
      <c r="D43" s="64">
        <v>-11.63762650981861</v>
      </c>
      <c r="E43" s="34">
        <v>-1</v>
      </c>
    </row>
    <row r="44" spans="1:5" s="31" customFormat="1" ht="15.95" customHeight="1" x14ac:dyDescent="0.4">
      <c r="A44" s="17" t="s">
        <v>34</v>
      </c>
      <c r="B44" s="60">
        <v>101835</v>
      </c>
      <c r="C44" s="63">
        <v>11063</v>
      </c>
      <c r="D44" s="64">
        <v>12.187679019962102</v>
      </c>
      <c r="E44" s="34">
        <v>1</v>
      </c>
    </row>
    <row r="45" spans="1:5" s="31" customFormat="1" ht="15.95" customHeight="1" x14ac:dyDescent="0.4">
      <c r="A45" s="17" t="s">
        <v>110</v>
      </c>
      <c r="B45" s="60">
        <v>25678</v>
      </c>
      <c r="C45" s="63">
        <v>4539</v>
      </c>
      <c r="D45" s="64">
        <v>21.472160461705851</v>
      </c>
      <c r="E45" s="34">
        <v>1</v>
      </c>
    </row>
    <row r="46" spans="1:5" s="31" customFormat="1" ht="15.95" customHeight="1" x14ac:dyDescent="0.4">
      <c r="A46" s="17" t="s">
        <v>111</v>
      </c>
      <c r="B46" s="60">
        <v>84270</v>
      </c>
      <c r="C46" s="63">
        <v>15253</v>
      </c>
      <c r="D46" s="64">
        <v>22.100352087166929</v>
      </c>
      <c r="E46" s="34">
        <v>1</v>
      </c>
    </row>
    <row r="47" spans="1:5" s="31" customFormat="1" ht="15.95" customHeight="1" x14ac:dyDescent="0.4">
      <c r="A47" s="17" t="s">
        <v>10</v>
      </c>
      <c r="B47" s="60">
        <v>89</v>
      </c>
      <c r="C47" s="63">
        <v>-428</v>
      </c>
      <c r="D47" s="64">
        <v>-82.785299806576404</v>
      </c>
      <c r="E47" s="34">
        <v>0</v>
      </c>
    </row>
    <row r="48" spans="1:5" s="31" customFormat="1" ht="3.95" customHeight="1" x14ac:dyDescent="0.4">
      <c r="A48" s="20"/>
      <c r="B48" s="60"/>
      <c r="C48" s="65"/>
      <c r="D48" s="64"/>
      <c r="E48" s="34"/>
    </row>
    <row r="49" spans="1:7" s="226" customFormat="1" ht="15.95" customHeight="1" x14ac:dyDescent="0.4">
      <c r="A49" s="221" t="s">
        <v>214</v>
      </c>
      <c r="B49" s="222">
        <v>552350</v>
      </c>
      <c r="C49" s="223">
        <v>5199</v>
      </c>
      <c r="D49" s="224">
        <v>0.95019473600523441</v>
      </c>
      <c r="E49" s="227">
        <v>0</v>
      </c>
    </row>
    <row r="50" spans="1:7" s="31" customFormat="1" ht="15.95" customHeight="1" x14ac:dyDescent="0.4">
      <c r="A50" s="17" t="s">
        <v>25</v>
      </c>
      <c r="B50" s="60">
        <v>529922</v>
      </c>
      <c r="C50" s="63">
        <v>20066</v>
      </c>
      <c r="D50" s="64">
        <v>3.9356210380970316</v>
      </c>
      <c r="E50" s="34">
        <v>1</v>
      </c>
    </row>
    <row r="51" spans="1:7" s="31" customFormat="1" ht="15.95" customHeight="1" x14ac:dyDescent="0.4">
      <c r="A51" s="17" t="s">
        <v>26</v>
      </c>
      <c r="B51" s="60">
        <v>22428</v>
      </c>
      <c r="C51" s="63">
        <v>-14867</v>
      </c>
      <c r="D51" s="64">
        <v>-39.863252446708671</v>
      </c>
      <c r="E51" s="34">
        <v>-1</v>
      </c>
    </row>
    <row r="52" spans="1:7" s="31" customFormat="1" ht="3.95" customHeight="1" x14ac:dyDescent="0.4">
      <c r="A52" s="20"/>
      <c r="B52" s="60"/>
      <c r="C52" s="63"/>
      <c r="D52" s="64"/>
      <c r="E52" s="34"/>
    </row>
    <row r="53" spans="1:7" s="231" customFormat="1" ht="15.95" customHeight="1" x14ac:dyDescent="0.4">
      <c r="A53" s="221" t="s">
        <v>185</v>
      </c>
      <c r="B53" s="222">
        <v>552350</v>
      </c>
      <c r="C53" s="223">
        <v>5199</v>
      </c>
      <c r="D53" s="224">
        <v>0.95019473600523441</v>
      </c>
      <c r="E53" s="225">
        <v>0</v>
      </c>
    </row>
    <row r="54" spans="1:7" s="31" customFormat="1" ht="15.95" customHeight="1" x14ac:dyDescent="0.4">
      <c r="A54" s="17" t="s">
        <v>186</v>
      </c>
      <c r="B54" s="60">
        <v>282290</v>
      </c>
      <c r="C54" s="63">
        <v>8114</v>
      </c>
      <c r="D54" s="64">
        <v>2.9594129318394025</v>
      </c>
      <c r="E54" s="34">
        <v>1</v>
      </c>
      <c r="G54" s="144"/>
    </row>
    <row r="55" spans="1:7" s="31" customFormat="1" ht="15.95" customHeight="1" x14ac:dyDescent="0.4">
      <c r="A55" s="17" t="s">
        <v>187</v>
      </c>
      <c r="B55" s="60">
        <v>270060</v>
      </c>
      <c r="C55" s="63">
        <v>-2915</v>
      </c>
      <c r="D55" s="64">
        <v>-1.067863357450316</v>
      </c>
      <c r="E55" s="34">
        <v>0</v>
      </c>
    </row>
    <row r="56" spans="1:7" s="38" customFormat="1" ht="3.95" customHeight="1" x14ac:dyDescent="0.4">
      <c r="A56" s="18"/>
      <c r="B56" s="60"/>
      <c r="C56" s="60"/>
      <c r="D56" s="60"/>
      <c r="E56" s="60"/>
    </row>
    <row r="57" spans="1:7" s="226" customFormat="1" ht="15.95" customHeight="1" x14ac:dyDescent="0.4">
      <c r="A57" s="220" t="s">
        <v>215</v>
      </c>
      <c r="B57" s="222">
        <v>43819</v>
      </c>
      <c r="C57" s="223">
        <v>-15547</v>
      </c>
      <c r="D57" s="224">
        <v>-26.188390661321293</v>
      </c>
      <c r="E57" s="227">
        <v>-1</v>
      </c>
    </row>
    <row r="58" spans="1:7" s="31" customFormat="1" ht="3.95" customHeight="1" x14ac:dyDescent="0.4">
      <c r="A58" s="16"/>
      <c r="B58" s="69"/>
      <c r="C58" s="61"/>
      <c r="D58" s="62"/>
      <c r="E58" s="34"/>
    </row>
    <row r="59" spans="1:7" s="226" customFormat="1" ht="15.95" customHeight="1" x14ac:dyDescent="0.4">
      <c r="A59" s="221" t="s">
        <v>40</v>
      </c>
      <c r="B59" s="222">
        <v>43819</v>
      </c>
      <c r="C59" s="223">
        <v>-15547</v>
      </c>
      <c r="D59" s="224">
        <v>-26.188390661321293</v>
      </c>
      <c r="E59" s="227">
        <v>-1</v>
      </c>
    </row>
    <row r="60" spans="1:7" s="31" customFormat="1" ht="15.95" customHeight="1" x14ac:dyDescent="0.4">
      <c r="A60" s="17" t="s">
        <v>69</v>
      </c>
      <c r="B60" s="60">
        <v>37085</v>
      </c>
      <c r="C60" s="63">
        <v>-11718</v>
      </c>
      <c r="D60" s="64">
        <v>-24.010819007028257</v>
      </c>
      <c r="E60" s="34">
        <v>-1</v>
      </c>
    </row>
    <row r="61" spans="1:7" s="31" customFormat="1" ht="15.95" customHeight="1" x14ac:dyDescent="0.4">
      <c r="A61" s="17" t="s">
        <v>202</v>
      </c>
      <c r="B61" s="60">
        <v>30413</v>
      </c>
      <c r="C61" s="63">
        <v>-12631</v>
      </c>
      <c r="D61" s="64">
        <v>-29.34439178515008</v>
      </c>
      <c r="E61" s="34">
        <v>-1</v>
      </c>
    </row>
    <row r="62" spans="1:7" s="31" customFormat="1" ht="15.95" customHeight="1" x14ac:dyDescent="0.4">
      <c r="A62" s="17" t="s">
        <v>203</v>
      </c>
      <c r="B62" s="60">
        <v>6672</v>
      </c>
      <c r="C62" s="63">
        <v>913</v>
      </c>
      <c r="D62" s="64">
        <v>15.85344677895468</v>
      </c>
      <c r="E62" s="34">
        <v>0</v>
      </c>
    </row>
    <row r="63" spans="1:7" s="31" customFormat="1" ht="15.95" customHeight="1" x14ac:dyDescent="0.4">
      <c r="A63" s="17" t="s">
        <v>70</v>
      </c>
      <c r="B63" s="60">
        <v>6734</v>
      </c>
      <c r="C63" s="63">
        <v>-3829</v>
      </c>
      <c r="D63" s="68">
        <v>-36.249171636845595</v>
      </c>
      <c r="E63" s="34">
        <v>-1</v>
      </c>
    </row>
    <row r="64" spans="1:7" s="31" customFormat="1" ht="3.95" customHeight="1" x14ac:dyDescent="0.4">
      <c r="A64" s="20"/>
      <c r="B64" s="60"/>
      <c r="C64" s="65"/>
      <c r="D64" s="68"/>
      <c r="E64" s="34"/>
    </row>
    <row r="65" spans="1:8" s="226" customFormat="1" ht="15.95" customHeight="1" x14ac:dyDescent="0.4">
      <c r="A65" s="229" t="s">
        <v>41</v>
      </c>
      <c r="B65" s="233">
        <v>43819</v>
      </c>
      <c r="C65" s="223">
        <v>-15547</v>
      </c>
      <c r="D65" s="234">
        <v>-26.188390661321293</v>
      </c>
      <c r="E65" s="227">
        <v>-1</v>
      </c>
    </row>
    <row r="66" spans="1:8" s="39" customFormat="1" ht="15.95" customHeight="1" x14ac:dyDescent="0.4">
      <c r="A66" s="17" t="s">
        <v>39</v>
      </c>
      <c r="B66" s="60">
        <v>17228</v>
      </c>
      <c r="C66" s="63">
        <v>-4598</v>
      </c>
      <c r="D66" s="64">
        <v>-21.066617795290021</v>
      </c>
      <c r="E66" s="34">
        <v>-1</v>
      </c>
    </row>
    <row r="67" spans="1:8" s="39" customFormat="1" ht="15.95" customHeight="1" x14ac:dyDescent="0.4">
      <c r="A67" s="17" t="s">
        <v>29</v>
      </c>
      <c r="B67" s="60">
        <v>11861</v>
      </c>
      <c r="C67" s="63">
        <v>-7224</v>
      </c>
      <c r="D67" s="64">
        <v>-37.851716007335604</v>
      </c>
      <c r="E67" s="34">
        <v>-1</v>
      </c>
    </row>
    <row r="68" spans="1:8" s="39" customFormat="1" ht="15.95" customHeight="1" x14ac:dyDescent="0.4">
      <c r="A68" s="17" t="s">
        <v>30</v>
      </c>
      <c r="B68" s="60">
        <v>8898</v>
      </c>
      <c r="C68" s="63">
        <v>-231</v>
      </c>
      <c r="D68" s="64">
        <v>-2.5303976339139007</v>
      </c>
      <c r="E68" s="34">
        <v>0</v>
      </c>
    </row>
    <row r="69" spans="1:8" s="39" customFormat="1" ht="15.95" customHeight="1" x14ac:dyDescent="0.4">
      <c r="A69" s="17" t="s">
        <v>31</v>
      </c>
      <c r="B69" s="60">
        <v>4716</v>
      </c>
      <c r="C69" s="63">
        <v>-2532</v>
      </c>
      <c r="D69" s="64">
        <v>-34.933774834437088</v>
      </c>
      <c r="E69" s="34">
        <v>-1</v>
      </c>
    </row>
    <row r="70" spans="1:8" s="40" customFormat="1" ht="15.95" customHeight="1" x14ac:dyDescent="0.4">
      <c r="A70" s="17" t="s">
        <v>22</v>
      </c>
      <c r="B70" s="60">
        <v>1116</v>
      </c>
      <c r="C70" s="63">
        <v>-962</v>
      </c>
      <c r="D70" s="64">
        <v>-46.294513955726664</v>
      </c>
      <c r="E70" s="34">
        <v>0</v>
      </c>
    </row>
    <row r="71" spans="1:8" s="39" customFormat="1" ht="15.95" customHeight="1" x14ac:dyDescent="0.4">
      <c r="A71" s="17" t="s">
        <v>10</v>
      </c>
      <c r="B71" s="70" t="s">
        <v>133</v>
      </c>
      <c r="C71" s="63">
        <v>0</v>
      </c>
      <c r="D71" s="71" t="s">
        <v>133</v>
      </c>
      <c r="E71" s="34">
        <v>0</v>
      </c>
    </row>
    <row r="72" spans="1:8" s="39" customFormat="1" ht="3.95" customHeight="1" x14ac:dyDescent="0.4">
      <c r="A72" s="20"/>
      <c r="B72" s="72"/>
      <c r="C72" s="65"/>
      <c r="D72" s="64"/>
      <c r="E72" s="34"/>
    </row>
    <row r="73" spans="1:8" s="226" customFormat="1" ht="15.95" customHeight="1" x14ac:dyDescent="0.4">
      <c r="A73" s="235" t="s">
        <v>216</v>
      </c>
      <c r="B73" s="233">
        <v>43819</v>
      </c>
      <c r="C73" s="223">
        <v>-15547</v>
      </c>
      <c r="D73" s="234">
        <v>-26.188390661321293</v>
      </c>
      <c r="E73" s="227">
        <v>-1</v>
      </c>
      <c r="H73" s="236"/>
    </row>
    <row r="74" spans="1:8" s="39" customFormat="1" ht="15.95" customHeight="1" x14ac:dyDescent="0.4">
      <c r="A74" s="17" t="s">
        <v>47</v>
      </c>
      <c r="B74" s="60">
        <v>4113</v>
      </c>
      <c r="C74" s="63">
        <v>-2680</v>
      </c>
      <c r="D74" s="68">
        <v>-39.452377447372292</v>
      </c>
      <c r="E74" s="34">
        <v>-1</v>
      </c>
      <c r="F74" s="41"/>
      <c r="H74" s="42"/>
    </row>
    <row r="75" spans="1:8" s="39" customFormat="1" ht="15.95" customHeight="1" x14ac:dyDescent="0.4">
      <c r="A75" s="17" t="s">
        <v>32</v>
      </c>
      <c r="B75" s="60">
        <v>8121</v>
      </c>
      <c r="C75" s="63">
        <v>-2512</v>
      </c>
      <c r="D75" s="64">
        <v>-23.624565033386627</v>
      </c>
      <c r="E75" s="34">
        <v>0</v>
      </c>
      <c r="F75" s="41"/>
      <c r="H75" s="42"/>
    </row>
    <row r="76" spans="1:8" s="39" customFormat="1" ht="15.95" customHeight="1" x14ac:dyDescent="0.4">
      <c r="A76" s="17" t="s">
        <v>33</v>
      </c>
      <c r="B76" s="60">
        <v>10753.999999999998</v>
      </c>
      <c r="C76" s="63">
        <v>-2207.0000000000018</v>
      </c>
      <c r="D76" s="64">
        <v>-17.028007098217742</v>
      </c>
      <c r="E76" s="34">
        <v>0</v>
      </c>
      <c r="F76" s="41"/>
      <c r="H76" s="42"/>
    </row>
    <row r="77" spans="1:8" s="31" customFormat="1" ht="15.95" customHeight="1" x14ac:dyDescent="0.4">
      <c r="A77" s="17" t="s">
        <v>34</v>
      </c>
      <c r="B77" s="60">
        <v>12482.999999999998</v>
      </c>
      <c r="C77" s="63">
        <v>-5748.0000000000018</v>
      </c>
      <c r="D77" s="64">
        <v>-31.528714826394612</v>
      </c>
      <c r="E77" s="34">
        <v>-1</v>
      </c>
      <c r="F77" s="43"/>
      <c r="H77" s="44"/>
    </row>
    <row r="78" spans="1:8" s="31" customFormat="1" ht="15.95" customHeight="1" x14ac:dyDescent="0.4">
      <c r="A78" s="17" t="s">
        <v>110</v>
      </c>
      <c r="B78" s="60">
        <v>2210</v>
      </c>
      <c r="C78" s="63">
        <v>-2096</v>
      </c>
      <c r="D78" s="64">
        <v>-48.676265675801204</v>
      </c>
      <c r="E78" s="34">
        <v>-1</v>
      </c>
      <c r="F78" s="43"/>
      <c r="H78" s="44"/>
    </row>
    <row r="79" spans="1:8" s="31" customFormat="1" ht="15.95" customHeight="1" x14ac:dyDescent="0.4">
      <c r="A79" s="17" t="s">
        <v>111</v>
      </c>
      <c r="B79" s="60">
        <v>6138</v>
      </c>
      <c r="C79" s="63">
        <v>-304</v>
      </c>
      <c r="D79" s="64">
        <v>-4.7190313567215147</v>
      </c>
      <c r="E79" s="34">
        <v>0</v>
      </c>
      <c r="F79" s="43"/>
      <c r="H79" s="44"/>
    </row>
    <row r="80" spans="1:8" s="39" customFormat="1" ht="15.95" customHeight="1" x14ac:dyDescent="0.4">
      <c r="A80" s="17" t="s">
        <v>10</v>
      </c>
      <c r="B80" s="70" t="s">
        <v>133</v>
      </c>
      <c r="C80" s="63">
        <v>0</v>
      </c>
      <c r="D80" s="64" t="s">
        <v>133</v>
      </c>
      <c r="E80" s="34">
        <v>0</v>
      </c>
    </row>
    <row r="81" spans="1:5" s="39" customFormat="1" ht="3.95" customHeight="1" x14ac:dyDescent="0.4">
      <c r="A81" s="21"/>
      <c r="B81" s="72"/>
      <c r="C81" s="74"/>
      <c r="D81" s="75"/>
      <c r="E81" s="34"/>
    </row>
    <row r="82" spans="1:5" s="226" customFormat="1" ht="15.95" customHeight="1" x14ac:dyDescent="0.4">
      <c r="A82" s="228" t="s">
        <v>27</v>
      </c>
      <c r="B82" s="222">
        <v>519454</v>
      </c>
      <c r="C82" s="223">
        <v>27253</v>
      </c>
      <c r="D82" s="224">
        <v>5.5369655892612979</v>
      </c>
      <c r="E82" s="227">
        <v>1</v>
      </c>
    </row>
    <row r="83" spans="1:5" s="31" customFormat="1" ht="3.95" customHeight="1" x14ac:dyDescent="0.4">
      <c r="A83" s="16"/>
      <c r="B83" s="60"/>
      <c r="C83" s="61"/>
      <c r="D83" s="62"/>
      <c r="E83" s="34"/>
    </row>
    <row r="84" spans="1:5" s="226" customFormat="1" ht="15.95" customHeight="1" x14ac:dyDescent="0.4">
      <c r="A84" s="229" t="s">
        <v>42</v>
      </c>
      <c r="B84" s="233">
        <v>519454</v>
      </c>
      <c r="C84" s="223">
        <v>27253</v>
      </c>
      <c r="D84" s="234">
        <v>5.5369655892612979</v>
      </c>
      <c r="E84" s="227">
        <v>1</v>
      </c>
    </row>
    <row r="85" spans="1:5" s="31" customFormat="1" ht="15.95" customHeight="1" x14ac:dyDescent="0.4">
      <c r="A85" s="17" t="s">
        <v>204</v>
      </c>
      <c r="B85" s="60">
        <v>498170</v>
      </c>
      <c r="C85" s="63">
        <v>33140</v>
      </c>
      <c r="D85" s="64">
        <v>7.1264219512719604</v>
      </c>
      <c r="E85" s="34">
        <v>1</v>
      </c>
    </row>
    <row r="86" spans="1:5" s="31" customFormat="1" ht="15.95" customHeight="1" x14ac:dyDescent="0.4">
      <c r="A86" s="17" t="s">
        <v>205</v>
      </c>
      <c r="B86" s="60">
        <v>16714</v>
      </c>
      <c r="C86" s="63">
        <v>-2982</v>
      </c>
      <c r="D86" s="64">
        <v>-15.140129975629568</v>
      </c>
      <c r="E86" s="34">
        <v>0</v>
      </c>
    </row>
    <row r="87" spans="1:5" s="31" customFormat="1" ht="15.95" customHeight="1" x14ac:dyDescent="0.4">
      <c r="A87" s="17" t="s">
        <v>206</v>
      </c>
      <c r="B87" s="60">
        <v>4570</v>
      </c>
      <c r="C87" s="63">
        <v>-2905</v>
      </c>
      <c r="D87" s="64">
        <v>-38.862876254180598</v>
      </c>
      <c r="E87" s="34">
        <v>-1</v>
      </c>
    </row>
    <row r="88" spans="1:5" s="31" customFormat="1" ht="3.95" customHeight="1" x14ac:dyDescent="0.4">
      <c r="A88" s="20"/>
      <c r="B88" s="60"/>
      <c r="C88" s="65"/>
      <c r="D88" s="64"/>
      <c r="E88" s="34"/>
    </row>
    <row r="89" spans="1:5" s="226" customFormat="1" ht="15.95" customHeight="1" x14ac:dyDescent="0.4">
      <c r="A89" s="229" t="s">
        <v>43</v>
      </c>
      <c r="B89" s="233">
        <v>519454</v>
      </c>
      <c r="C89" s="223">
        <v>27253</v>
      </c>
      <c r="D89" s="234">
        <v>5.5369655892612979</v>
      </c>
      <c r="E89" s="227">
        <v>1</v>
      </c>
    </row>
    <row r="90" spans="1:5" s="31" customFormat="1" ht="15.95" customHeight="1" x14ac:dyDescent="0.4">
      <c r="A90" s="17" t="s">
        <v>39</v>
      </c>
      <c r="B90" s="60">
        <v>137421</v>
      </c>
      <c r="C90" s="63">
        <v>3897</v>
      </c>
      <c r="D90" s="64">
        <v>2.9185764356969535</v>
      </c>
      <c r="E90" s="34">
        <v>0</v>
      </c>
    </row>
    <row r="91" spans="1:5" s="31" customFormat="1" ht="15.95" customHeight="1" x14ac:dyDescent="0.4">
      <c r="A91" s="17" t="s">
        <v>29</v>
      </c>
      <c r="B91" s="60">
        <v>57157</v>
      </c>
      <c r="C91" s="63">
        <v>3384</v>
      </c>
      <c r="D91" s="64">
        <v>6.2931210830714308</v>
      </c>
      <c r="E91" s="34">
        <v>0</v>
      </c>
    </row>
    <row r="92" spans="1:5" s="31" customFormat="1" ht="15.95" customHeight="1" x14ac:dyDescent="0.4">
      <c r="A92" s="17" t="s">
        <v>30</v>
      </c>
      <c r="B92" s="60">
        <v>56468</v>
      </c>
      <c r="C92" s="63">
        <v>5190</v>
      </c>
      <c r="D92" s="64">
        <v>10.12129958266703</v>
      </c>
      <c r="E92" s="34">
        <v>0</v>
      </c>
    </row>
    <row r="93" spans="1:5" s="31" customFormat="1" ht="15.95" customHeight="1" x14ac:dyDescent="0.4">
      <c r="A93" s="17" t="s">
        <v>31</v>
      </c>
      <c r="B93" s="60">
        <v>87741</v>
      </c>
      <c r="C93" s="63">
        <v>2298</v>
      </c>
      <c r="D93" s="64">
        <v>2.689512306449914</v>
      </c>
      <c r="E93" s="34">
        <v>0</v>
      </c>
    </row>
    <row r="94" spans="1:5" s="31" customFormat="1" ht="15.95" customHeight="1" x14ac:dyDescent="0.4">
      <c r="A94" s="17" t="s">
        <v>22</v>
      </c>
      <c r="B94" s="60">
        <v>180252</v>
      </c>
      <c r="C94" s="63">
        <v>12237</v>
      </c>
      <c r="D94" s="64">
        <v>7.2832782787251134</v>
      </c>
      <c r="E94" s="34">
        <v>1</v>
      </c>
    </row>
    <row r="95" spans="1:5" s="31" customFormat="1" ht="15.95" customHeight="1" x14ac:dyDescent="0.4">
      <c r="A95" s="17" t="s">
        <v>10</v>
      </c>
      <c r="B95" s="60">
        <v>415</v>
      </c>
      <c r="C95" s="63">
        <v>247</v>
      </c>
      <c r="D95" s="64">
        <v>147.02380952380955</v>
      </c>
      <c r="E95" s="34">
        <v>0</v>
      </c>
    </row>
    <row r="96" spans="1:5" s="31" customFormat="1" ht="3.95" customHeight="1" x14ac:dyDescent="0.4">
      <c r="A96" s="20"/>
      <c r="B96" s="72"/>
      <c r="C96" s="65"/>
      <c r="D96" s="64"/>
      <c r="E96" s="34"/>
    </row>
    <row r="97" spans="1:6" s="226" customFormat="1" ht="15.95" customHeight="1" x14ac:dyDescent="0.4">
      <c r="A97" s="229" t="s">
        <v>217</v>
      </c>
      <c r="B97" s="233">
        <v>519454</v>
      </c>
      <c r="C97" s="223">
        <v>27253</v>
      </c>
      <c r="D97" s="234">
        <v>5.5369655892612979</v>
      </c>
      <c r="E97" s="227">
        <v>1</v>
      </c>
    </row>
    <row r="98" spans="1:6" s="31" customFormat="1" ht="15.95" customHeight="1" x14ac:dyDescent="0.4">
      <c r="A98" s="17" t="s">
        <v>47</v>
      </c>
      <c r="B98" s="60">
        <v>124435</v>
      </c>
      <c r="C98" s="63">
        <v>5874</v>
      </c>
      <c r="D98" s="68">
        <v>4.9544116530731017</v>
      </c>
      <c r="E98" s="34">
        <v>0</v>
      </c>
    </row>
    <row r="99" spans="1:6" s="31" customFormat="1" ht="15.95" customHeight="1" x14ac:dyDescent="0.4">
      <c r="A99" s="17" t="s">
        <v>32</v>
      </c>
      <c r="B99" s="60">
        <v>143138</v>
      </c>
      <c r="C99" s="63">
        <v>5672</v>
      </c>
      <c r="D99" s="64">
        <v>4.1261111838563718</v>
      </c>
      <c r="E99" s="34">
        <v>0</v>
      </c>
    </row>
    <row r="100" spans="1:6" s="31" customFormat="1" ht="15.95" customHeight="1" x14ac:dyDescent="0.4">
      <c r="A100" s="17" t="s">
        <v>33</v>
      </c>
      <c r="B100" s="60">
        <v>128821</v>
      </c>
      <c r="C100" s="63">
        <v>128</v>
      </c>
      <c r="D100" s="64">
        <v>9.9461509172993082E-2</v>
      </c>
      <c r="E100" s="34">
        <v>0</v>
      </c>
    </row>
    <row r="101" spans="1:6" s="31" customFormat="1" ht="15.95" customHeight="1" x14ac:dyDescent="0.4">
      <c r="A101" s="17" t="s">
        <v>34</v>
      </c>
      <c r="B101" s="60">
        <v>69182</v>
      </c>
      <c r="C101" s="63">
        <v>8041</v>
      </c>
      <c r="D101" s="64">
        <v>13.151567687803601</v>
      </c>
      <c r="E101" s="34">
        <v>1</v>
      </c>
    </row>
    <row r="102" spans="1:6" s="39" customFormat="1" ht="15.95" customHeight="1" x14ac:dyDescent="0.4">
      <c r="A102" s="17" t="s">
        <v>110</v>
      </c>
      <c r="B102" s="60">
        <v>28941</v>
      </c>
      <c r="C102" s="63">
        <v>3791</v>
      </c>
      <c r="D102" s="64">
        <v>15.073558648111332</v>
      </c>
      <c r="E102" s="34">
        <v>0</v>
      </c>
    </row>
    <row r="103" spans="1:6" s="39" customFormat="1" ht="15.95" customHeight="1" x14ac:dyDescent="0.4">
      <c r="A103" s="17" t="s">
        <v>111</v>
      </c>
      <c r="B103" s="60">
        <v>24937</v>
      </c>
      <c r="C103" s="63">
        <v>4108</v>
      </c>
      <c r="D103" s="64">
        <v>19.722502280474338</v>
      </c>
      <c r="E103" s="34">
        <v>1</v>
      </c>
    </row>
    <row r="104" spans="1:6" s="39" customFormat="1" ht="15.95" customHeight="1" x14ac:dyDescent="0.4">
      <c r="A104" s="17" t="s">
        <v>10</v>
      </c>
      <c r="B104" s="60">
        <v>0</v>
      </c>
      <c r="C104" s="63">
        <v>-361</v>
      </c>
      <c r="D104" s="64">
        <v>-100</v>
      </c>
      <c r="E104" s="34">
        <v>0</v>
      </c>
    </row>
    <row r="105" spans="1:6" s="31" customFormat="1" ht="3.95" customHeight="1" x14ac:dyDescent="0.4">
      <c r="A105" s="76"/>
      <c r="B105" s="59"/>
      <c r="C105" s="58"/>
      <c r="D105" s="77"/>
      <c r="E105" s="34"/>
    </row>
    <row r="106" spans="1:6" s="231" customFormat="1" ht="15.95" customHeight="1" x14ac:dyDescent="0.4">
      <c r="A106" s="228" t="s">
        <v>53</v>
      </c>
      <c r="B106" s="237"/>
      <c r="C106" s="238"/>
      <c r="D106" s="239"/>
      <c r="E106" s="225"/>
    </row>
    <row r="107" spans="1:6" s="31" customFormat="1" ht="3.95" customHeight="1" x14ac:dyDescent="0.4">
      <c r="A107" s="22"/>
      <c r="B107" s="78"/>
      <c r="C107" s="79"/>
      <c r="D107" s="62"/>
      <c r="E107" s="34"/>
    </row>
    <row r="108" spans="1:6" s="231" customFormat="1" ht="15.95" customHeight="1" x14ac:dyDescent="0.4">
      <c r="A108" s="229" t="s">
        <v>35</v>
      </c>
      <c r="C108" s="238"/>
      <c r="D108" s="239"/>
      <c r="E108" s="225"/>
    </row>
    <row r="109" spans="1:6" s="31" customFormat="1" ht="15.95" customHeight="1" x14ac:dyDescent="0.4">
      <c r="A109" s="17" t="s">
        <v>28</v>
      </c>
      <c r="B109" s="80">
        <v>53.438213446657159</v>
      </c>
      <c r="C109" s="81">
        <v>-1.7640313513710879</v>
      </c>
      <c r="D109" s="81">
        <v>-3.1955790164426374</v>
      </c>
      <c r="E109" s="34">
        <v>-1</v>
      </c>
    </row>
    <row r="110" spans="1:6" s="31" customFormat="1" ht="15.95" customHeight="1" x14ac:dyDescent="0.4">
      <c r="A110" s="17" t="s">
        <v>207</v>
      </c>
      <c r="B110" s="82">
        <v>49.51045290389316</v>
      </c>
      <c r="C110" s="77">
        <v>-0.28858561190433818</v>
      </c>
      <c r="D110" s="77">
        <v>-0.57950036889325007</v>
      </c>
      <c r="E110" s="34">
        <v>0</v>
      </c>
    </row>
    <row r="111" spans="1:6" s="31" customFormat="1" ht="15.95" customHeight="1" x14ac:dyDescent="0.4">
      <c r="A111" s="17" t="s">
        <v>37</v>
      </c>
      <c r="B111" s="82">
        <v>46.561786553342841</v>
      </c>
      <c r="C111" s="81">
        <v>1.7640313513710879</v>
      </c>
      <c r="D111" s="81">
        <v>3.9377672908339054</v>
      </c>
      <c r="E111" s="34">
        <v>1</v>
      </c>
      <c r="F111" s="45"/>
    </row>
    <row r="112" spans="1:6" s="31" customFormat="1" ht="3.95" customHeight="1" x14ac:dyDescent="0.4">
      <c r="A112" s="23"/>
      <c r="B112" s="82"/>
      <c r="C112" s="77"/>
      <c r="D112" s="77"/>
      <c r="E112" s="34"/>
    </row>
    <row r="113" spans="1:25" s="54" customFormat="1" ht="15.95" customHeight="1" x14ac:dyDescent="0.4">
      <c r="A113" s="27" t="s">
        <v>36</v>
      </c>
      <c r="B113" s="89"/>
      <c r="C113" s="90"/>
      <c r="D113" s="90"/>
      <c r="E113" s="53"/>
    </row>
    <row r="114" spans="1:25" s="31" customFormat="1" ht="15.95" customHeight="1" x14ac:dyDescent="0.4">
      <c r="A114" s="17" t="s">
        <v>208</v>
      </c>
      <c r="B114" s="82">
        <v>7.3500970362430795</v>
      </c>
      <c r="C114" s="77">
        <v>-2.437922095949423</v>
      </c>
      <c r="D114" s="77">
        <v>-24.907206075345421</v>
      </c>
      <c r="E114" s="34">
        <v>-1</v>
      </c>
      <c r="F114" s="46"/>
    </row>
    <row r="115" spans="1:25" s="31" customFormat="1" ht="15.95" customHeight="1" x14ac:dyDescent="0.4">
      <c r="A115" s="17" t="s">
        <v>209</v>
      </c>
      <c r="B115" s="82">
        <v>11.112117537141314</v>
      </c>
      <c r="C115" s="77">
        <v>-4.8249460571190284</v>
      </c>
      <c r="D115" s="77">
        <v>-30.275000338561174</v>
      </c>
      <c r="E115" s="34">
        <v>-1</v>
      </c>
    </row>
    <row r="116" spans="1:25" s="31" customFormat="1" ht="3.95" customHeight="1" x14ac:dyDescent="0.4">
      <c r="A116" s="22"/>
      <c r="B116" s="82"/>
      <c r="C116" s="77"/>
      <c r="D116" s="77"/>
      <c r="E116" s="34"/>
    </row>
    <row r="117" spans="1:25" s="54" customFormat="1" ht="15.95" customHeight="1" x14ac:dyDescent="0.4">
      <c r="A117" s="27" t="s">
        <v>52</v>
      </c>
      <c r="B117" s="89"/>
      <c r="C117" s="91"/>
      <c r="D117" s="91"/>
      <c r="E117" s="53"/>
    </row>
    <row r="118" spans="1:25" s="31" customFormat="1" ht="15.95" customHeight="1" x14ac:dyDescent="0.4">
      <c r="A118" s="17" t="s">
        <v>210</v>
      </c>
      <c r="B118" s="82">
        <v>65.937358558884767</v>
      </c>
      <c r="C118" s="81">
        <v>0.42564424236154252</v>
      </c>
      <c r="D118" s="81">
        <v>0.64972233867216544</v>
      </c>
      <c r="E118" s="34">
        <v>0</v>
      </c>
      <c r="F118" s="47"/>
    </row>
    <row r="119" spans="1:25" s="31" customFormat="1" ht="15.95" customHeight="1" x14ac:dyDescent="0.4">
      <c r="A119" s="17" t="s">
        <v>73</v>
      </c>
      <c r="B119" s="82">
        <v>5.7251742554539691</v>
      </c>
      <c r="C119" s="77">
        <v>-4.556630950056026</v>
      </c>
      <c r="D119" s="77">
        <v>-44.317421493398243</v>
      </c>
      <c r="E119" s="34">
        <v>-1</v>
      </c>
    </row>
    <row r="120" spans="1:25" s="31" customFormat="1" ht="15.95" customHeight="1" x14ac:dyDescent="0.4">
      <c r="A120" s="17" t="s">
        <v>211</v>
      </c>
      <c r="B120" s="82">
        <v>48.89291210283335</v>
      </c>
      <c r="C120" s="77">
        <v>-0.99733757230203679</v>
      </c>
      <c r="D120" s="77">
        <v>-1.9990631010994842</v>
      </c>
      <c r="E120" s="34">
        <v>0</v>
      </c>
    </row>
    <row r="121" spans="1:25" s="31" customFormat="1" ht="3.95" customHeight="1" x14ac:dyDescent="0.4">
      <c r="A121" s="24"/>
      <c r="B121" s="82"/>
      <c r="C121" s="77"/>
      <c r="D121" s="77"/>
      <c r="E121" s="48"/>
    </row>
    <row r="122" spans="1:25" s="56" customFormat="1" ht="15.95" customHeight="1" x14ac:dyDescent="0.4">
      <c r="A122" s="27" t="s">
        <v>112</v>
      </c>
      <c r="C122" s="92"/>
      <c r="D122" s="92"/>
      <c r="E122" s="55"/>
    </row>
    <row r="123" spans="1:25" s="38" customFormat="1" ht="15.95" customHeight="1" x14ac:dyDescent="0.4">
      <c r="A123" s="25" t="s">
        <v>212</v>
      </c>
      <c r="B123" s="84">
        <v>8.05491236626888</v>
      </c>
      <c r="C123" s="85">
        <v>-2.8313858265414495</v>
      </c>
      <c r="D123" s="85">
        <v>-26.008710917099354</v>
      </c>
      <c r="E123" s="86">
        <v>-1</v>
      </c>
    </row>
    <row r="124" spans="1:25" s="94" customFormat="1" ht="15.95" customHeight="1" x14ac:dyDescent="0.4">
      <c r="A124" s="298" t="s">
        <v>114</v>
      </c>
      <c r="B124" s="298"/>
      <c r="C124" s="298"/>
      <c r="D124" s="298"/>
      <c r="E124" s="298"/>
      <c r="F124" s="38"/>
      <c r="G124" s="38"/>
      <c r="H124" s="38"/>
    </row>
    <row r="125" spans="1:25" s="94" customFormat="1" ht="15.95" customHeight="1" x14ac:dyDescent="0.4">
      <c r="A125" s="298" t="s">
        <v>115</v>
      </c>
      <c r="B125" s="298"/>
      <c r="C125" s="298"/>
      <c r="D125" s="298"/>
      <c r="E125" s="298"/>
      <c r="F125" s="38"/>
      <c r="G125" s="38"/>
      <c r="H125" s="38"/>
    </row>
    <row r="126" spans="1:25" s="94" customFormat="1" ht="15.95" customHeight="1" x14ac:dyDescent="0.4">
      <c r="A126" s="298" t="s">
        <v>116</v>
      </c>
      <c r="B126" s="298"/>
      <c r="C126" s="298"/>
      <c r="D126" s="298"/>
      <c r="E126" s="298"/>
      <c r="F126" s="38"/>
      <c r="G126" s="38"/>
      <c r="H126" s="38"/>
    </row>
    <row r="127" spans="1:25" s="57" customFormat="1" ht="15.95" customHeight="1" x14ac:dyDescent="0.25">
      <c r="A127" s="298" t="s">
        <v>117</v>
      </c>
      <c r="B127" s="298"/>
      <c r="C127" s="298"/>
      <c r="D127" s="298"/>
      <c r="E127" s="298"/>
      <c r="F127" s="50"/>
      <c r="G127" s="50"/>
      <c r="H127" s="50"/>
      <c r="I127" s="29"/>
      <c r="J127" s="29"/>
      <c r="K127" s="29"/>
      <c r="L127" s="29"/>
      <c r="M127" s="29"/>
      <c r="N127" s="29"/>
      <c r="O127" s="29"/>
      <c r="P127" s="29"/>
      <c r="Q127" s="29"/>
      <c r="R127" s="29"/>
      <c r="S127" s="29"/>
      <c r="T127" s="29"/>
      <c r="U127" s="29"/>
      <c r="V127" s="29"/>
      <c r="W127" s="29"/>
      <c r="X127" s="29"/>
      <c r="Y127" s="29"/>
    </row>
    <row r="128" spans="1:25" s="57" customFormat="1" ht="15.95" customHeight="1" x14ac:dyDescent="0.25">
      <c r="A128" s="298" t="s">
        <v>134</v>
      </c>
      <c r="B128" s="298"/>
      <c r="C128" s="298"/>
      <c r="D128" s="298"/>
      <c r="E128" s="298"/>
      <c r="F128" s="50"/>
      <c r="G128" s="50"/>
      <c r="H128" s="50"/>
      <c r="I128" s="29"/>
      <c r="J128" s="29"/>
      <c r="K128" s="29"/>
      <c r="L128" s="29"/>
      <c r="M128" s="29"/>
      <c r="N128" s="29"/>
      <c r="O128" s="29"/>
      <c r="P128" s="29"/>
      <c r="Q128" s="29"/>
      <c r="R128" s="29"/>
      <c r="S128" s="29"/>
      <c r="T128" s="29"/>
      <c r="U128" s="29"/>
      <c r="V128" s="29"/>
      <c r="W128" s="29"/>
      <c r="X128" s="29"/>
      <c r="Y128" s="29"/>
    </row>
    <row r="129" spans="1:25" s="57" customFormat="1" ht="15.95" customHeight="1" x14ac:dyDescent="0.25">
      <c r="A129" s="298" t="s">
        <v>118</v>
      </c>
      <c r="B129" s="298"/>
      <c r="C129" s="298"/>
      <c r="D129" s="298"/>
      <c r="E129" s="298"/>
      <c r="F129" s="50"/>
      <c r="G129" s="50"/>
      <c r="H129" s="50"/>
      <c r="I129" s="29"/>
      <c r="J129" s="29"/>
      <c r="K129" s="29"/>
      <c r="L129" s="29"/>
      <c r="M129" s="29"/>
      <c r="N129" s="29"/>
      <c r="O129" s="29"/>
      <c r="P129" s="29"/>
      <c r="Q129" s="29"/>
      <c r="R129" s="29"/>
      <c r="S129" s="29"/>
      <c r="T129" s="29"/>
      <c r="U129" s="29"/>
      <c r="V129" s="29"/>
      <c r="W129" s="29"/>
      <c r="X129" s="29"/>
      <c r="Y129" s="29"/>
    </row>
    <row r="130" spans="1:25" s="57" customFormat="1" ht="15.95" customHeight="1" x14ac:dyDescent="0.25">
      <c r="A130" s="298" t="s">
        <v>119</v>
      </c>
      <c r="B130" s="298"/>
      <c r="C130" s="298"/>
      <c r="D130" s="298"/>
      <c r="E130" s="298"/>
      <c r="F130" s="50"/>
      <c r="G130" s="50"/>
      <c r="H130" s="50"/>
      <c r="I130" s="29"/>
      <c r="J130" s="29"/>
      <c r="K130" s="29"/>
      <c r="L130" s="29"/>
      <c r="M130" s="29"/>
      <c r="N130" s="29"/>
      <c r="O130" s="29"/>
      <c r="P130" s="29"/>
      <c r="Q130" s="29"/>
      <c r="R130" s="29"/>
      <c r="S130" s="29"/>
      <c r="T130" s="29"/>
      <c r="U130" s="29"/>
      <c r="V130" s="29"/>
      <c r="W130" s="29"/>
      <c r="X130" s="29"/>
      <c r="Y130" s="29"/>
    </row>
    <row r="131" spans="1:25" s="57" customFormat="1" ht="15.95" customHeight="1" x14ac:dyDescent="0.25">
      <c r="A131" s="298" t="s">
        <v>120</v>
      </c>
      <c r="B131" s="298"/>
      <c r="C131" s="298"/>
      <c r="D131" s="298"/>
      <c r="E131" s="298"/>
      <c r="F131" s="50"/>
      <c r="G131" s="50"/>
      <c r="H131" s="50"/>
      <c r="I131" s="29"/>
      <c r="J131" s="29"/>
      <c r="K131" s="29"/>
      <c r="L131" s="29"/>
      <c r="M131" s="29"/>
      <c r="N131" s="29"/>
      <c r="O131" s="29"/>
      <c r="P131" s="29"/>
      <c r="Q131" s="29"/>
      <c r="R131" s="29"/>
      <c r="S131" s="29"/>
      <c r="T131" s="29"/>
      <c r="U131" s="29"/>
      <c r="V131" s="29"/>
      <c r="W131" s="29"/>
      <c r="X131" s="29"/>
      <c r="Y131" s="29"/>
    </row>
    <row r="132" spans="1:25" s="57" customFormat="1" ht="15.95" customHeight="1" x14ac:dyDescent="0.25">
      <c r="A132" s="298" t="s">
        <v>121</v>
      </c>
      <c r="B132" s="298"/>
      <c r="C132" s="298"/>
      <c r="D132" s="298"/>
      <c r="E132" s="298"/>
      <c r="F132" s="50"/>
      <c r="G132" s="50"/>
      <c r="H132" s="50"/>
      <c r="I132" s="29"/>
      <c r="J132" s="29"/>
      <c r="K132" s="29"/>
      <c r="L132" s="29"/>
      <c r="M132" s="29"/>
      <c r="N132" s="29"/>
      <c r="O132" s="29"/>
      <c r="P132" s="29"/>
      <c r="Q132" s="29"/>
      <c r="R132" s="29"/>
      <c r="S132" s="29"/>
      <c r="T132" s="29"/>
      <c r="U132" s="29"/>
      <c r="V132" s="29"/>
      <c r="W132" s="29"/>
      <c r="X132" s="29"/>
      <c r="Y132" s="29"/>
    </row>
    <row r="133" spans="1:25" s="57" customFormat="1" ht="15.95" customHeight="1" x14ac:dyDescent="0.25">
      <c r="A133" s="298" t="s">
        <v>122</v>
      </c>
      <c r="B133" s="298"/>
      <c r="C133" s="298"/>
      <c r="D133" s="298"/>
      <c r="E133" s="298"/>
      <c r="F133" s="50"/>
      <c r="G133" s="50"/>
      <c r="H133" s="50"/>
      <c r="I133" s="29"/>
      <c r="J133" s="29"/>
      <c r="K133" s="29"/>
      <c r="L133" s="29"/>
      <c r="M133" s="29"/>
      <c r="N133" s="29"/>
      <c r="O133" s="29"/>
      <c r="P133" s="29"/>
      <c r="Q133" s="29"/>
      <c r="R133" s="29"/>
      <c r="S133" s="29"/>
      <c r="T133" s="29"/>
      <c r="U133" s="29"/>
      <c r="V133" s="29"/>
      <c r="W133" s="29"/>
      <c r="X133" s="29"/>
      <c r="Y133" s="29"/>
    </row>
    <row r="134" spans="1:25" s="57" customFormat="1" ht="15.95" customHeight="1" x14ac:dyDescent="0.25">
      <c r="A134" s="298" t="s">
        <v>123</v>
      </c>
      <c r="B134" s="298"/>
      <c r="C134" s="298"/>
      <c r="D134" s="298"/>
      <c r="E134" s="298"/>
      <c r="F134" s="50"/>
      <c r="G134" s="50"/>
      <c r="H134" s="50"/>
      <c r="I134" s="29"/>
      <c r="J134" s="29"/>
      <c r="K134" s="29"/>
      <c r="L134" s="29"/>
      <c r="M134" s="29"/>
      <c r="N134" s="29"/>
      <c r="O134" s="29"/>
      <c r="P134" s="29"/>
      <c r="Q134" s="29"/>
      <c r="R134" s="29"/>
      <c r="S134" s="29"/>
      <c r="T134" s="29"/>
      <c r="U134" s="29"/>
      <c r="V134" s="29"/>
      <c r="W134" s="29"/>
      <c r="X134" s="29"/>
      <c r="Y134" s="29"/>
    </row>
    <row r="135" spans="1:25" s="57" customFormat="1" ht="15.95" customHeight="1" x14ac:dyDescent="0.25">
      <c r="A135" s="298" t="s">
        <v>124</v>
      </c>
      <c r="B135" s="298"/>
      <c r="C135" s="298"/>
      <c r="D135" s="298"/>
      <c r="E135" s="298"/>
      <c r="F135" s="50"/>
      <c r="G135" s="50"/>
      <c r="H135" s="50"/>
      <c r="I135" s="29"/>
      <c r="J135" s="29"/>
      <c r="K135" s="29"/>
      <c r="L135" s="29"/>
      <c r="M135" s="29"/>
      <c r="N135" s="29"/>
      <c r="O135" s="29"/>
      <c r="P135" s="29"/>
      <c r="Q135" s="29"/>
      <c r="R135" s="29"/>
      <c r="S135" s="29"/>
      <c r="T135" s="29"/>
      <c r="U135" s="29"/>
      <c r="V135" s="29"/>
      <c r="W135" s="29"/>
      <c r="X135" s="29"/>
      <c r="Y135" s="29"/>
    </row>
    <row r="136" spans="1:25" s="57" customFormat="1" ht="15.95" customHeight="1" x14ac:dyDescent="0.25">
      <c r="A136" s="298" t="s">
        <v>184</v>
      </c>
      <c r="B136" s="298"/>
      <c r="C136" s="298"/>
      <c r="D136" s="298"/>
      <c r="E136" s="298"/>
      <c r="F136" s="50"/>
      <c r="G136" s="50"/>
      <c r="H136" s="50"/>
      <c r="I136" s="29"/>
      <c r="J136" s="29"/>
      <c r="K136" s="29"/>
      <c r="L136" s="29"/>
      <c r="M136" s="29"/>
      <c r="N136" s="29"/>
      <c r="O136" s="29"/>
      <c r="P136" s="29"/>
      <c r="Q136" s="29"/>
      <c r="R136" s="29"/>
      <c r="S136" s="29"/>
      <c r="T136" s="29"/>
      <c r="U136" s="29"/>
      <c r="V136" s="29"/>
      <c r="W136" s="29"/>
      <c r="X136" s="29"/>
      <c r="Y136" s="29"/>
    </row>
    <row r="137" spans="1:25" s="57" customFormat="1" ht="15.95" customHeight="1" x14ac:dyDescent="0.25">
      <c r="A137" s="298" t="s">
        <v>180</v>
      </c>
      <c r="B137" s="298"/>
      <c r="C137" s="298"/>
      <c r="D137" s="298"/>
      <c r="E137" s="298"/>
      <c r="F137" s="50"/>
      <c r="G137" s="50"/>
      <c r="H137" s="50"/>
      <c r="I137" s="29"/>
      <c r="J137" s="29"/>
      <c r="K137" s="29"/>
      <c r="L137" s="29"/>
      <c r="M137" s="29"/>
      <c r="N137" s="29"/>
      <c r="O137" s="29"/>
      <c r="P137" s="29"/>
      <c r="Q137" s="29"/>
      <c r="R137" s="29"/>
      <c r="S137" s="29"/>
      <c r="T137" s="29"/>
      <c r="U137" s="29"/>
      <c r="V137" s="29"/>
      <c r="W137" s="29"/>
      <c r="X137" s="29"/>
      <c r="Y137" s="29"/>
    </row>
    <row r="138" spans="1:25" s="57" customFormat="1" ht="15.95" customHeight="1" x14ac:dyDescent="0.25">
      <c r="A138" s="298" t="s">
        <v>189</v>
      </c>
      <c r="B138" s="298"/>
      <c r="C138" s="298"/>
      <c r="D138" s="298"/>
      <c r="E138" s="298"/>
      <c r="F138" s="50"/>
      <c r="G138" s="50"/>
      <c r="H138" s="50"/>
      <c r="I138" s="29"/>
      <c r="J138" s="29"/>
      <c r="K138" s="29"/>
      <c r="L138" s="29"/>
      <c r="M138" s="29"/>
      <c r="N138" s="29"/>
      <c r="O138" s="29"/>
      <c r="P138" s="29"/>
      <c r="Q138" s="29"/>
      <c r="R138" s="29"/>
      <c r="S138" s="29"/>
      <c r="T138" s="29"/>
      <c r="U138" s="29"/>
      <c r="V138" s="29"/>
      <c r="W138" s="29"/>
      <c r="X138" s="29"/>
      <c r="Y138" s="29"/>
    </row>
    <row r="139" spans="1:25" s="57" customFormat="1" ht="15.95" customHeight="1" x14ac:dyDescent="0.25">
      <c r="A139" s="298" t="s">
        <v>188</v>
      </c>
      <c r="B139" s="298"/>
      <c r="C139" s="298"/>
      <c r="D139" s="298"/>
      <c r="E139" s="298"/>
      <c r="F139" s="50"/>
      <c r="G139" s="50"/>
      <c r="H139" s="50"/>
      <c r="I139" s="29"/>
      <c r="J139" s="29"/>
      <c r="K139" s="29"/>
      <c r="L139" s="29"/>
      <c r="M139" s="29"/>
      <c r="N139" s="29"/>
      <c r="O139" s="29"/>
      <c r="P139" s="29"/>
      <c r="Q139" s="29"/>
      <c r="R139" s="29"/>
      <c r="S139" s="29"/>
      <c r="T139" s="29"/>
      <c r="U139" s="29"/>
      <c r="V139" s="29"/>
      <c r="W139" s="29"/>
      <c r="X139" s="29"/>
      <c r="Y139" s="29"/>
    </row>
    <row r="140" spans="1:25" s="57" customFormat="1" ht="15.95" customHeight="1" x14ac:dyDescent="0.25">
      <c r="A140" s="298" t="s">
        <v>125</v>
      </c>
      <c r="B140" s="298"/>
      <c r="C140" s="298"/>
      <c r="D140" s="298"/>
      <c r="E140" s="298"/>
      <c r="F140" s="50"/>
      <c r="G140" s="50"/>
      <c r="H140" s="50"/>
      <c r="I140" s="29"/>
      <c r="J140" s="29"/>
      <c r="K140" s="29"/>
      <c r="L140" s="29"/>
      <c r="M140" s="29"/>
      <c r="N140" s="29"/>
      <c r="O140" s="29"/>
      <c r="P140" s="29"/>
      <c r="Q140" s="29"/>
      <c r="R140" s="29"/>
      <c r="S140" s="29"/>
      <c r="T140" s="29"/>
      <c r="U140" s="29"/>
      <c r="V140" s="29"/>
      <c r="W140" s="29"/>
      <c r="X140" s="29"/>
      <c r="Y140" s="29"/>
    </row>
    <row r="141" spans="1:25" s="57" customFormat="1" ht="15.95" customHeight="1" x14ac:dyDescent="0.25">
      <c r="A141" s="298" t="s">
        <v>241</v>
      </c>
      <c r="B141" s="298"/>
      <c r="C141" s="298"/>
      <c r="D141" s="298"/>
      <c r="E141" s="298"/>
      <c r="F141" s="50"/>
      <c r="G141" s="50"/>
      <c r="H141" s="50"/>
      <c r="I141" s="29"/>
      <c r="J141" s="29"/>
      <c r="K141" s="29"/>
      <c r="L141" s="29"/>
      <c r="M141" s="29"/>
      <c r="N141" s="29"/>
      <c r="O141" s="29"/>
      <c r="P141" s="29"/>
      <c r="Q141" s="29"/>
      <c r="R141" s="29"/>
      <c r="S141" s="29"/>
      <c r="T141" s="29"/>
      <c r="U141" s="29"/>
      <c r="V141" s="29"/>
      <c r="W141" s="29"/>
      <c r="X141" s="29"/>
      <c r="Y141" s="29"/>
    </row>
    <row r="142" spans="1:25" s="57" customFormat="1" ht="15.95" customHeight="1" x14ac:dyDescent="0.4">
      <c r="E142" s="28"/>
      <c r="F142" s="31"/>
      <c r="G142" s="31"/>
      <c r="H142" s="31"/>
    </row>
  </sheetData>
  <mergeCells count="25">
    <mergeCell ref="A141:E141"/>
    <mergeCell ref="A135:E135"/>
    <mergeCell ref="A136:E136"/>
    <mergeCell ref="A137:E137"/>
    <mergeCell ref="A138:E138"/>
    <mergeCell ref="A139:E139"/>
    <mergeCell ref="A140:E140"/>
    <mergeCell ref="A134:E134"/>
    <mergeCell ref="A124:E124"/>
    <mergeCell ref="A125:E125"/>
    <mergeCell ref="A126:E126"/>
    <mergeCell ref="A127:E127"/>
    <mergeCell ref="A128:E128"/>
    <mergeCell ref="A129:E129"/>
    <mergeCell ref="A130:E130"/>
    <mergeCell ref="A131:E131"/>
    <mergeCell ref="A132:E132"/>
    <mergeCell ref="A133:E133"/>
    <mergeCell ref="A4:A5"/>
    <mergeCell ref="C4:D4"/>
    <mergeCell ref="E4:E5"/>
    <mergeCell ref="B1:E1"/>
    <mergeCell ref="C5:D5"/>
    <mergeCell ref="A2:E2"/>
    <mergeCell ref="A3:E3"/>
  </mergeCells>
  <conditionalFormatting sqref="E121:E122">
    <cfRule type="iconSet" priority="83">
      <iconSet iconSet="3Arrows" showValue="0">
        <cfvo type="percent" val="0"/>
        <cfvo type="percent" val="33"/>
        <cfvo type="percent" val="67"/>
      </iconSet>
    </cfRule>
  </conditionalFormatting>
  <conditionalFormatting sqref="E123 E109:E111 E82 E26 E24 E18 E7 E118:E120 E28:E34 E20:E22 E73:E80 E84:E87 E89:E95 E97:E104 E9:E16 E114:E115 E36:E47 E49:E55 E57:E63 E65:E71">
    <cfRule type="iconSet" priority="84">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3" manualBreakCount="3">
    <brk id="52" max="4" man="1"/>
    <brk id="80" max="4" man="1"/>
    <brk id="112"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42"/>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81" sqref="B81"/>
    </sheetView>
  </sheetViews>
  <sheetFormatPr baseColWidth="10" defaultColWidth="11.42578125" defaultRowHeight="11.25" x14ac:dyDescent="0.2"/>
  <cols>
    <col min="1" max="1" width="39" style="9" customWidth="1"/>
    <col min="2" max="2" width="14" style="9" customWidth="1"/>
    <col min="3" max="4" width="9.140625" style="9" customWidth="1"/>
    <col min="5" max="5" width="34.28515625" style="1" customWidth="1"/>
    <col min="6" max="6" width="4" style="9" bestFit="1" customWidth="1"/>
    <col min="7" max="16384" width="11.42578125" style="9"/>
  </cols>
  <sheetData>
    <row r="1" spans="1:7" ht="19.5" x14ac:dyDescent="0.2">
      <c r="A1" s="13" t="s">
        <v>15</v>
      </c>
      <c r="B1" s="296"/>
      <c r="C1" s="296"/>
      <c r="D1" s="296"/>
      <c r="E1" s="296"/>
    </row>
    <row r="2" spans="1:7" ht="19.5" x14ac:dyDescent="0.2">
      <c r="A2" s="292" t="s">
        <v>244</v>
      </c>
      <c r="B2" s="292"/>
      <c r="C2" s="292"/>
      <c r="D2" s="292"/>
      <c r="E2" s="292"/>
    </row>
    <row r="3" spans="1:7" s="98" customFormat="1" ht="14.1" customHeight="1" x14ac:dyDescent="0.25">
      <c r="A3" s="301"/>
      <c r="B3" s="301"/>
      <c r="C3" s="301"/>
      <c r="D3" s="301"/>
      <c r="E3" s="301"/>
    </row>
    <row r="4" spans="1:7" s="99" customFormat="1" ht="15" customHeight="1" x14ac:dyDescent="0.25">
      <c r="A4" s="299" t="s">
        <v>16</v>
      </c>
      <c r="B4" s="14" t="s">
        <v>239</v>
      </c>
      <c r="C4" s="297" t="s">
        <v>74</v>
      </c>
      <c r="D4" s="297"/>
      <c r="E4" s="294" t="s">
        <v>105</v>
      </c>
    </row>
    <row r="5" spans="1:7" s="99" customFormat="1" ht="12" customHeight="1" x14ac:dyDescent="0.25">
      <c r="A5" s="300"/>
      <c r="B5" s="26" t="s">
        <v>240</v>
      </c>
      <c r="C5" s="297" t="s">
        <v>49</v>
      </c>
      <c r="D5" s="297" t="s">
        <v>48</v>
      </c>
      <c r="E5" s="295"/>
    </row>
    <row r="6" spans="1:7" s="32" customFormat="1" ht="3.95" customHeight="1" x14ac:dyDescent="0.4">
      <c r="A6" s="15"/>
      <c r="B6" s="58"/>
      <c r="C6" s="58"/>
      <c r="D6" s="59"/>
      <c r="E6" s="33"/>
    </row>
    <row r="7" spans="1:7" s="226" customFormat="1" ht="15.95" customHeight="1" x14ac:dyDescent="0.4">
      <c r="A7" s="220" t="s">
        <v>17</v>
      </c>
      <c r="B7" s="222">
        <v>2661922</v>
      </c>
      <c r="C7" s="223">
        <v>15235</v>
      </c>
      <c r="D7" s="224">
        <v>0.57562530061167039</v>
      </c>
      <c r="E7" s="225">
        <v>0</v>
      </c>
    </row>
    <row r="8" spans="1:7" s="35" customFormat="1" ht="3.95" customHeight="1" x14ac:dyDescent="0.4">
      <c r="A8" s="16"/>
      <c r="B8" s="60"/>
      <c r="C8" s="61"/>
      <c r="D8" s="62"/>
      <c r="E8" s="34"/>
    </row>
    <row r="9" spans="1:7" s="226" customFormat="1" ht="15.95" customHeight="1" x14ac:dyDescent="0.4">
      <c r="A9" s="221" t="s">
        <v>61</v>
      </c>
      <c r="B9" s="222">
        <v>2661922</v>
      </c>
      <c r="C9" s="223">
        <v>15235</v>
      </c>
      <c r="D9" s="224">
        <v>0.57562530061167039</v>
      </c>
      <c r="E9" s="227">
        <v>0</v>
      </c>
    </row>
    <row r="10" spans="1:7" s="31" customFormat="1" ht="15.95" customHeight="1" x14ac:dyDescent="0.4">
      <c r="A10" s="17" t="s">
        <v>60</v>
      </c>
      <c r="B10" s="60">
        <v>564947</v>
      </c>
      <c r="C10" s="63">
        <v>-2171</v>
      </c>
      <c r="D10" s="64">
        <v>-0.38281274796426845</v>
      </c>
      <c r="E10" s="34">
        <v>0</v>
      </c>
      <c r="G10" s="36"/>
    </row>
    <row r="11" spans="1:7" s="31" customFormat="1" ht="15.95" customHeight="1" x14ac:dyDescent="0.4">
      <c r="A11" s="17" t="s">
        <v>39</v>
      </c>
      <c r="B11" s="60">
        <v>412027</v>
      </c>
      <c r="C11" s="63">
        <v>-7932</v>
      </c>
      <c r="D11" s="64">
        <v>-1.8887558071145041</v>
      </c>
      <c r="E11" s="34">
        <v>0</v>
      </c>
      <c r="G11" s="36"/>
    </row>
    <row r="12" spans="1:7" s="31" customFormat="1" ht="15.95" customHeight="1" x14ac:dyDescent="0.4">
      <c r="A12" s="17" t="s">
        <v>29</v>
      </c>
      <c r="B12" s="60">
        <v>364233</v>
      </c>
      <c r="C12" s="63">
        <v>-43734</v>
      </c>
      <c r="D12" s="64">
        <v>-10.719984704645229</v>
      </c>
      <c r="E12" s="34">
        <v>-1</v>
      </c>
      <c r="G12" s="36"/>
    </row>
    <row r="13" spans="1:7" s="31" customFormat="1" ht="15.95" customHeight="1" x14ac:dyDescent="0.4">
      <c r="A13" s="17" t="s">
        <v>30</v>
      </c>
      <c r="B13" s="60">
        <v>356071</v>
      </c>
      <c r="C13" s="63">
        <v>118</v>
      </c>
      <c r="D13" s="64">
        <v>3.3150444019294678E-2</v>
      </c>
      <c r="E13" s="34">
        <v>0</v>
      </c>
      <c r="G13" s="36"/>
    </row>
    <row r="14" spans="1:7" s="31" customFormat="1" ht="15.95" customHeight="1" x14ac:dyDescent="0.4">
      <c r="A14" s="17" t="s">
        <v>31</v>
      </c>
      <c r="B14" s="60">
        <v>463156</v>
      </c>
      <c r="C14" s="63">
        <v>20609</v>
      </c>
      <c r="D14" s="64">
        <v>4.6569064980668724</v>
      </c>
      <c r="E14" s="34">
        <v>0</v>
      </c>
      <c r="G14" s="36"/>
    </row>
    <row r="15" spans="1:7" s="31" customFormat="1" ht="15.95" customHeight="1" x14ac:dyDescent="0.4">
      <c r="A15" s="17" t="s">
        <v>22</v>
      </c>
      <c r="B15" s="60">
        <v>501262</v>
      </c>
      <c r="C15" s="63">
        <v>50083</v>
      </c>
      <c r="D15" s="64">
        <v>11.100472318082181</v>
      </c>
      <c r="E15" s="126">
        <v>1</v>
      </c>
      <c r="G15" s="36"/>
    </row>
    <row r="16" spans="1:7" s="31" customFormat="1" ht="15.95" customHeight="1" x14ac:dyDescent="0.4">
      <c r="A16" s="17" t="s">
        <v>10</v>
      </c>
      <c r="B16" s="60">
        <v>226</v>
      </c>
      <c r="C16" s="63">
        <v>-1738</v>
      </c>
      <c r="D16" s="64">
        <v>-88.492871690427705</v>
      </c>
      <c r="E16" s="34">
        <v>0</v>
      </c>
      <c r="G16" s="36"/>
    </row>
    <row r="17" spans="1:6" s="31" customFormat="1" ht="3.95" customHeight="1" x14ac:dyDescent="0.4">
      <c r="A17" s="18"/>
      <c r="B17" s="60"/>
      <c r="C17" s="65"/>
      <c r="D17" s="64"/>
      <c r="E17" s="34"/>
    </row>
    <row r="18" spans="1:6" s="226" customFormat="1" ht="15.95" customHeight="1" x14ac:dyDescent="0.4">
      <c r="A18" s="228" t="s">
        <v>18</v>
      </c>
      <c r="B18" s="222">
        <v>2096975</v>
      </c>
      <c r="C18" s="223">
        <v>17406</v>
      </c>
      <c r="D18" s="224">
        <v>0.8370003592090477</v>
      </c>
      <c r="E18" s="225">
        <v>0</v>
      </c>
    </row>
    <row r="19" spans="1:6" s="35" customFormat="1" ht="3.95" customHeight="1" x14ac:dyDescent="0.4">
      <c r="A19" s="16"/>
      <c r="B19" s="66"/>
      <c r="C19" s="61"/>
      <c r="D19" s="62"/>
      <c r="E19" s="34"/>
    </row>
    <row r="20" spans="1:6" s="226" customFormat="1" ht="15.95" customHeight="1" x14ac:dyDescent="0.4">
      <c r="A20" s="229" t="s">
        <v>19</v>
      </c>
      <c r="B20" s="222">
        <v>1427055</v>
      </c>
      <c r="C20" s="223">
        <v>-4935</v>
      </c>
      <c r="D20" s="224">
        <v>-0.34462531162927112</v>
      </c>
      <c r="E20" s="227">
        <v>0</v>
      </c>
      <c r="F20" s="230"/>
    </row>
    <row r="21" spans="1:6" s="31" customFormat="1" ht="15.95" customHeight="1" x14ac:dyDescent="0.4">
      <c r="A21" s="17" t="s">
        <v>54</v>
      </c>
      <c r="B21" s="60">
        <v>1323907</v>
      </c>
      <c r="C21" s="63">
        <v>11529</v>
      </c>
      <c r="D21" s="64">
        <v>0.8784816569616376</v>
      </c>
      <c r="E21" s="34">
        <v>0</v>
      </c>
      <c r="F21" s="46"/>
    </row>
    <row r="22" spans="1:6" s="31" customFormat="1" ht="15.95" customHeight="1" x14ac:dyDescent="0.4">
      <c r="A22" s="17" t="s">
        <v>55</v>
      </c>
      <c r="B22" s="60">
        <v>103148</v>
      </c>
      <c r="C22" s="63">
        <v>-16464</v>
      </c>
      <c r="D22" s="64">
        <v>-13.764505233588602</v>
      </c>
      <c r="E22" s="34">
        <v>0</v>
      </c>
      <c r="F22" s="36"/>
    </row>
    <row r="23" spans="1:6" s="31" customFormat="1" ht="3.95" customHeight="1" x14ac:dyDescent="0.4">
      <c r="A23" s="19"/>
      <c r="B23" s="60"/>
      <c r="C23" s="65"/>
      <c r="D23" s="64"/>
      <c r="E23" s="34"/>
    </row>
    <row r="24" spans="1:6" s="226" customFormat="1" ht="15.95" customHeight="1" x14ac:dyDescent="0.4">
      <c r="A24" s="229" t="s">
        <v>20</v>
      </c>
      <c r="B24" s="222">
        <v>669920</v>
      </c>
      <c r="C24" s="223">
        <v>22341</v>
      </c>
      <c r="D24" s="224">
        <v>3.4499265726652655</v>
      </c>
      <c r="E24" s="227">
        <v>0</v>
      </c>
    </row>
    <row r="25" spans="1:6" s="31" customFormat="1" ht="3.95" customHeight="1" x14ac:dyDescent="0.4">
      <c r="A25" s="18"/>
      <c r="B25" s="60"/>
      <c r="C25" s="65"/>
      <c r="D25" s="64"/>
      <c r="E25" s="34"/>
    </row>
    <row r="26" spans="1:6" s="226" customFormat="1" ht="15.95" customHeight="1" x14ac:dyDescent="0.4">
      <c r="A26" s="228" t="s">
        <v>200</v>
      </c>
      <c r="B26" s="222">
        <v>1323907</v>
      </c>
      <c r="C26" s="223">
        <v>11529</v>
      </c>
      <c r="D26" s="224">
        <v>0.8784816569616376</v>
      </c>
      <c r="E26" s="225">
        <v>0</v>
      </c>
    </row>
    <row r="27" spans="1:6" s="35" customFormat="1" ht="3.95" customHeight="1" x14ac:dyDescent="0.4">
      <c r="A27" s="16"/>
      <c r="B27" s="60"/>
      <c r="C27" s="61"/>
      <c r="D27" s="62"/>
      <c r="E27" s="34"/>
    </row>
    <row r="28" spans="1:6" s="231" customFormat="1" ht="15.95" customHeight="1" x14ac:dyDescent="0.4">
      <c r="A28" s="221" t="s">
        <v>21</v>
      </c>
      <c r="B28" s="222">
        <v>1323907</v>
      </c>
      <c r="C28" s="223">
        <v>11529</v>
      </c>
      <c r="D28" s="224">
        <v>0.8784816569616376</v>
      </c>
      <c r="E28" s="225">
        <v>0</v>
      </c>
    </row>
    <row r="29" spans="1:6" s="31" customFormat="1" ht="15.95" customHeight="1" x14ac:dyDescent="0.4">
      <c r="A29" s="17" t="s">
        <v>39</v>
      </c>
      <c r="B29" s="60">
        <v>145317</v>
      </c>
      <c r="C29" s="63">
        <v>5849</v>
      </c>
      <c r="D29" s="64">
        <v>4.1937935583789834</v>
      </c>
      <c r="E29" s="34">
        <v>0</v>
      </c>
    </row>
    <row r="30" spans="1:6" s="31" customFormat="1" ht="15.95" customHeight="1" x14ac:dyDescent="0.4">
      <c r="A30" s="17" t="s">
        <v>29</v>
      </c>
      <c r="B30" s="60">
        <v>300162</v>
      </c>
      <c r="C30" s="63">
        <v>-34028</v>
      </c>
      <c r="D30" s="64">
        <v>-10.182231664621922</v>
      </c>
      <c r="E30" s="34">
        <v>-1</v>
      </c>
    </row>
    <row r="31" spans="1:6" s="31" customFormat="1" ht="15.95" customHeight="1" x14ac:dyDescent="0.4">
      <c r="A31" s="17" t="s">
        <v>30</v>
      </c>
      <c r="B31" s="60">
        <v>326834</v>
      </c>
      <c r="C31" s="63">
        <v>6582</v>
      </c>
      <c r="D31" s="64">
        <v>2.0552564855176549</v>
      </c>
      <c r="E31" s="34">
        <v>0</v>
      </c>
    </row>
    <row r="32" spans="1:6" s="31" customFormat="1" ht="15.95" customHeight="1" x14ac:dyDescent="0.4">
      <c r="A32" s="17" t="s">
        <v>31</v>
      </c>
      <c r="B32" s="60">
        <v>396036</v>
      </c>
      <c r="C32" s="63">
        <v>7059</v>
      </c>
      <c r="D32" s="64">
        <v>1.8147602557477691</v>
      </c>
      <c r="E32" s="34">
        <v>0</v>
      </c>
    </row>
    <row r="33" spans="1:5" s="31" customFormat="1" ht="15.95" customHeight="1" x14ac:dyDescent="0.4">
      <c r="A33" s="17" t="s">
        <v>22</v>
      </c>
      <c r="B33" s="60">
        <v>155332</v>
      </c>
      <c r="C33" s="63">
        <v>26896</v>
      </c>
      <c r="D33" s="64">
        <v>20.94116914260799</v>
      </c>
      <c r="E33" s="34">
        <v>1</v>
      </c>
    </row>
    <row r="34" spans="1:5" s="31" customFormat="1" ht="15.95" customHeight="1" x14ac:dyDescent="0.4">
      <c r="A34" s="17" t="s">
        <v>10</v>
      </c>
      <c r="B34" s="60">
        <v>226</v>
      </c>
      <c r="C34" s="63">
        <v>-829</v>
      </c>
      <c r="D34" s="64">
        <v>-78.578199052132703</v>
      </c>
      <c r="E34" s="34">
        <v>0</v>
      </c>
    </row>
    <row r="35" spans="1:5" s="31" customFormat="1" ht="3.95" customHeight="1" x14ac:dyDescent="0.4">
      <c r="A35" s="20"/>
      <c r="B35" s="60"/>
      <c r="C35" s="65"/>
      <c r="D35" s="64"/>
      <c r="E35" s="34"/>
    </row>
    <row r="36" spans="1:5" s="226" customFormat="1" ht="15.95" customHeight="1" x14ac:dyDescent="0.4">
      <c r="A36" s="221" t="s">
        <v>201</v>
      </c>
      <c r="B36" s="222">
        <v>1323907</v>
      </c>
      <c r="C36" s="223">
        <v>11529</v>
      </c>
      <c r="D36" s="224">
        <v>0.8784816569616376</v>
      </c>
      <c r="E36" s="227">
        <v>0</v>
      </c>
    </row>
    <row r="37" spans="1:5" s="31" customFormat="1" ht="15.95" customHeight="1" x14ac:dyDescent="0.4">
      <c r="A37" s="17" t="s">
        <v>23</v>
      </c>
      <c r="B37" s="60">
        <v>329650</v>
      </c>
      <c r="C37" s="63">
        <v>-29485</v>
      </c>
      <c r="D37" s="64">
        <v>-8.2100045943725899</v>
      </c>
      <c r="E37" s="34">
        <v>0</v>
      </c>
    </row>
    <row r="38" spans="1:5" s="31" customFormat="1" ht="15.95" customHeight="1" x14ac:dyDescent="0.4">
      <c r="A38" s="17" t="s">
        <v>24</v>
      </c>
      <c r="B38" s="60">
        <v>994257</v>
      </c>
      <c r="C38" s="63">
        <v>41014</v>
      </c>
      <c r="D38" s="64">
        <v>4.3025755237646646</v>
      </c>
      <c r="E38" s="34">
        <v>0</v>
      </c>
    </row>
    <row r="39" spans="1:5" s="31" customFormat="1" ht="3.95" customHeight="1" x14ac:dyDescent="0.4">
      <c r="A39" s="20"/>
      <c r="B39" s="60"/>
      <c r="C39" s="65"/>
      <c r="D39" s="64"/>
      <c r="E39" s="34"/>
    </row>
    <row r="40" spans="1:5" s="226" customFormat="1" ht="15.95" customHeight="1" x14ac:dyDescent="0.4">
      <c r="A40" s="232" t="s">
        <v>213</v>
      </c>
      <c r="B40" s="222">
        <v>1323907</v>
      </c>
      <c r="C40" s="223">
        <v>11529</v>
      </c>
      <c r="D40" s="224">
        <v>0.8784816569616376</v>
      </c>
      <c r="E40" s="227">
        <v>0</v>
      </c>
    </row>
    <row r="41" spans="1:5" s="31" customFormat="1" ht="15.95" customHeight="1" x14ac:dyDescent="0.4">
      <c r="A41" s="17" t="s">
        <v>47</v>
      </c>
      <c r="B41" s="60">
        <v>112744</v>
      </c>
      <c r="C41" s="63">
        <v>14057</v>
      </c>
      <c r="D41" s="68">
        <v>14.244024035587261</v>
      </c>
      <c r="E41" s="34">
        <v>1</v>
      </c>
    </row>
    <row r="42" spans="1:5" s="31" customFormat="1" ht="15.95" customHeight="1" x14ac:dyDescent="0.4">
      <c r="A42" s="17" t="s">
        <v>32</v>
      </c>
      <c r="B42" s="60">
        <v>316144</v>
      </c>
      <c r="C42" s="63">
        <v>-27819</v>
      </c>
      <c r="D42" s="64">
        <v>-8.0877885121364805</v>
      </c>
      <c r="E42" s="34">
        <v>0</v>
      </c>
    </row>
    <row r="43" spans="1:5" s="31" customFormat="1" ht="15.95" customHeight="1" x14ac:dyDescent="0.4">
      <c r="A43" s="17" t="s">
        <v>33</v>
      </c>
      <c r="B43" s="60">
        <v>296007</v>
      </c>
      <c r="C43" s="63">
        <v>-11261</v>
      </c>
      <c r="D43" s="64">
        <v>-3.6648788679589153</v>
      </c>
      <c r="E43" s="34">
        <v>0</v>
      </c>
    </row>
    <row r="44" spans="1:5" s="31" customFormat="1" ht="15.95" customHeight="1" x14ac:dyDescent="0.4">
      <c r="A44" s="17" t="s">
        <v>34</v>
      </c>
      <c r="B44" s="60">
        <v>243357</v>
      </c>
      <c r="C44" s="63">
        <v>-9488</v>
      </c>
      <c r="D44" s="64">
        <v>-3.7524965888192376</v>
      </c>
      <c r="E44" s="34">
        <v>0</v>
      </c>
    </row>
    <row r="45" spans="1:5" s="31" customFormat="1" ht="15.95" customHeight="1" x14ac:dyDescent="0.4">
      <c r="A45" s="17" t="s">
        <v>110</v>
      </c>
      <c r="B45" s="60">
        <v>93885</v>
      </c>
      <c r="C45" s="63">
        <v>20349</v>
      </c>
      <c r="D45" s="64">
        <v>27.672160574412537</v>
      </c>
      <c r="E45" s="34">
        <v>1</v>
      </c>
    </row>
    <row r="46" spans="1:5" s="31" customFormat="1" ht="15.95" customHeight="1" x14ac:dyDescent="0.4">
      <c r="A46" s="17" t="s">
        <v>111</v>
      </c>
      <c r="B46" s="60">
        <v>261223</v>
      </c>
      <c r="C46" s="63">
        <v>25830</v>
      </c>
      <c r="D46" s="64">
        <v>10.973138538529183</v>
      </c>
      <c r="E46" s="34">
        <v>1</v>
      </c>
    </row>
    <row r="47" spans="1:5" s="31" customFormat="1" ht="15.95" customHeight="1" x14ac:dyDescent="0.4">
      <c r="A47" s="17" t="s">
        <v>10</v>
      </c>
      <c r="B47" s="60">
        <v>547</v>
      </c>
      <c r="C47" s="63">
        <v>-139</v>
      </c>
      <c r="D47" s="64">
        <v>-20.262390670553938</v>
      </c>
      <c r="E47" s="34">
        <v>0</v>
      </c>
    </row>
    <row r="48" spans="1:5" s="31" customFormat="1" ht="3.95" customHeight="1" x14ac:dyDescent="0.4">
      <c r="A48" s="20"/>
      <c r="B48" s="60"/>
      <c r="C48" s="65"/>
      <c r="D48" s="64"/>
      <c r="E48" s="34"/>
    </row>
    <row r="49" spans="1:7" s="226" customFormat="1" ht="15.95" customHeight="1" x14ac:dyDescent="0.4">
      <c r="A49" s="221" t="s">
        <v>214</v>
      </c>
      <c r="B49" s="222">
        <v>1323907</v>
      </c>
      <c r="C49" s="223">
        <v>11529</v>
      </c>
      <c r="D49" s="224">
        <v>0.8784816569616376</v>
      </c>
      <c r="E49" s="227">
        <v>0</v>
      </c>
    </row>
    <row r="50" spans="1:7" s="31" customFormat="1" ht="15.95" customHeight="1" x14ac:dyDescent="0.4">
      <c r="A50" s="17" t="s">
        <v>25</v>
      </c>
      <c r="B50" s="60">
        <v>1275717</v>
      </c>
      <c r="C50" s="63">
        <v>37382</v>
      </c>
      <c r="D50" s="64">
        <v>3.0187307957862775</v>
      </c>
      <c r="E50" s="34">
        <v>0</v>
      </c>
    </row>
    <row r="51" spans="1:7" s="31" customFormat="1" ht="15.95" customHeight="1" x14ac:dyDescent="0.4">
      <c r="A51" s="17" t="s">
        <v>26</v>
      </c>
      <c r="B51" s="60">
        <v>48190</v>
      </c>
      <c r="C51" s="63">
        <v>-25853</v>
      </c>
      <c r="D51" s="64">
        <v>-34.916197344786134</v>
      </c>
      <c r="E51" s="34">
        <v>-1</v>
      </c>
    </row>
    <row r="52" spans="1:7" s="31" customFormat="1" ht="3.95" customHeight="1" x14ac:dyDescent="0.4">
      <c r="A52" s="20"/>
      <c r="B52" s="60"/>
      <c r="C52" s="63"/>
      <c r="D52" s="64"/>
      <c r="E52" s="34"/>
    </row>
    <row r="53" spans="1:7" s="231" customFormat="1" ht="15.95" customHeight="1" x14ac:dyDescent="0.4">
      <c r="A53" s="221" t="s">
        <v>185</v>
      </c>
      <c r="B53" s="222">
        <v>1323907</v>
      </c>
      <c r="C53" s="223">
        <v>11529</v>
      </c>
      <c r="D53" s="224">
        <v>0.8784816569616376</v>
      </c>
      <c r="E53" s="225">
        <v>0</v>
      </c>
    </row>
    <row r="54" spans="1:7" s="31" customFormat="1" ht="15.95" customHeight="1" x14ac:dyDescent="0.4">
      <c r="A54" s="17" t="s">
        <v>186</v>
      </c>
      <c r="B54" s="60">
        <v>814983</v>
      </c>
      <c r="C54" s="63">
        <v>49563</v>
      </c>
      <c r="D54" s="64">
        <v>6.4752684800501683</v>
      </c>
      <c r="E54" s="34">
        <v>1</v>
      </c>
      <c r="G54" s="178"/>
    </row>
    <row r="55" spans="1:7" s="31" customFormat="1" ht="15.95" customHeight="1" x14ac:dyDescent="0.4">
      <c r="A55" s="17" t="s">
        <v>187</v>
      </c>
      <c r="B55" s="60">
        <v>508923.99999999994</v>
      </c>
      <c r="C55" s="63">
        <v>-38034.000000000058</v>
      </c>
      <c r="D55" s="64">
        <v>-6.9537331934079143</v>
      </c>
      <c r="E55" s="34">
        <v>0</v>
      </c>
    </row>
    <row r="56" spans="1:7" s="38" customFormat="1" ht="3.95" customHeight="1" x14ac:dyDescent="0.4">
      <c r="A56" s="18"/>
      <c r="C56" s="63"/>
      <c r="D56" s="64"/>
      <c r="E56" s="34"/>
    </row>
    <row r="57" spans="1:7" s="226" customFormat="1" ht="15.95" customHeight="1" x14ac:dyDescent="0.4">
      <c r="A57" s="220" t="s">
        <v>215</v>
      </c>
      <c r="B57" s="222">
        <v>103148</v>
      </c>
      <c r="C57" s="223">
        <v>-16464</v>
      </c>
      <c r="D57" s="224">
        <v>-13.764505233588602</v>
      </c>
      <c r="E57" s="227">
        <v>0</v>
      </c>
    </row>
    <row r="58" spans="1:7" s="31" customFormat="1" ht="3.95" customHeight="1" x14ac:dyDescent="0.4">
      <c r="A58" s="16"/>
      <c r="B58" s="69"/>
      <c r="C58" s="61"/>
      <c r="D58" s="62"/>
      <c r="E58" s="34"/>
    </row>
    <row r="59" spans="1:7" s="226" customFormat="1" ht="15.95" customHeight="1" x14ac:dyDescent="0.4">
      <c r="A59" s="221" t="s">
        <v>40</v>
      </c>
      <c r="B59" s="222">
        <v>103148</v>
      </c>
      <c r="C59" s="223">
        <v>-16464</v>
      </c>
      <c r="D59" s="224">
        <v>-13.764505233588602</v>
      </c>
      <c r="E59" s="227">
        <v>0</v>
      </c>
    </row>
    <row r="60" spans="1:7" s="31" customFormat="1" ht="15.95" customHeight="1" x14ac:dyDescent="0.4">
      <c r="A60" s="17" t="s">
        <v>69</v>
      </c>
      <c r="B60" s="60">
        <v>88300</v>
      </c>
      <c r="C60" s="63">
        <v>-19939</v>
      </c>
      <c r="D60" s="64">
        <v>-18.421271445597242</v>
      </c>
      <c r="E60" s="34">
        <v>-1</v>
      </c>
    </row>
    <row r="61" spans="1:7" s="31" customFormat="1" ht="15.95" customHeight="1" x14ac:dyDescent="0.4">
      <c r="A61" s="17" t="s">
        <v>202</v>
      </c>
      <c r="B61" s="60">
        <v>70415</v>
      </c>
      <c r="C61" s="63">
        <v>-19621</v>
      </c>
      <c r="D61" s="64">
        <v>-21.792394153449731</v>
      </c>
      <c r="E61" s="34">
        <v>-1</v>
      </c>
    </row>
    <row r="62" spans="1:7" s="31" customFormat="1" ht="15.95" customHeight="1" x14ac:dyDescent="0.4">
      <c r="A62" s="17" t="s">
        <v>203</v>
      </c>
      <c r="B62" s="60">
        <v>17885</v>
      </c>
      <c r="C62" s="63">
        <v>-318</v>
      </c>
      <c r="D62" s="64">
        <v>-1.7469647860242816</v>
      </c>
      <c r="E62" s="34">
        <v>0</v>
      </c>
    </row>
    <row r="63" spans="1:7" s="31" customFormat="1" ht="15.95" customHeight="1" x14ac:dyDescent="0.4">
      <c r="A63" s="17" t="s">
        <v>70</v>
      </c>
      <c r="B63" s="60">
        <v>14848</v>
      </c>
      <c r="C63" s="63">
        <v>3475</v>
      </c>
      <c r="D63" s="68">
        <v>30.554822825991383</v>
      </c>
      <c r="E63" s="34">
        <v>0</v>
      </c>
    </row>
    <row r="64" spans="1:7" s="31" customFormat="1" ht="3.95" customHeight="1" x14ac:dyDescent="0.4">
      <c r="A64" s="20"/>
      <c r="B64" s="60"/>
      <c r="C64" s="65"/>
      <c r="D64" s="68"/>
      <c r="E64" s="34"/>
    </row>
    <row r="65" spans="1:9" s="226" customFormat="1" ht="15.95" customHeight="1" x14ac:dyDescent="0.4">
      <c r="A65" s="229" t="s">
        <v>41</v>
      </c>
      <c r="B65" s="233">
        <v>103148</v>
      </c>
      <c r="C65" s="223">
        <v>-16464</v>
      </c>
      <c r="D65" s="234">
        <v>-13.764505233588602</v>
      </c>
      <c r="E65" s="227">
        <v>0</v>
      </c>
    </row>
    <row r="66" spans="1:9" s="39" customFormat="1" ht="15.95" customHeight="1" x14ac:dyDescent="0.4">
      <c r="A66" s="17" t="s">
        <v>39</v>
      </c>
      <c r="B66" s="60">
        <v>36863</v>
      </c>
      <c r="C66" s="63">
        <v>-2719</v>
      </c>
      <c r="D66" s="64">
        <v>-6.8692840179879742</v>
      </c>
      <c r="E66" s="34">
        <v>0</v>
      </c>
    </row>
    <row r="67" spans="1:9" s="39" customFormat="1" ht="15.95" customHeight="1" x14ac:dyDescent="0.4">
      <c r="A67" s="17" t="s">
        <v>29</v>
      </c>
      <c r="B67" s="60">
        <v>33974</v>
      </c>
      <c r="C67" s="63">
        <v>-11746</v>
      </c>
      <c r="D67" s="64">
        <v>-25.691163604549434</v>
      </c>
      <c r="E67" s="34">
        <v>-1</v>
      </c>
    </row>
    <row r="68" spans="1:9" s="39" customFormat="1" ht="15.95" customHeight="1" x14ac:dyDescent="0.4">
      <c r="A68" s="17" t="s">
        <v>30</v>
      </c>
      <c r="B68" s="60">
        <v>10631</v>
      </c>
      <c r="C68" s="63">
        <v>-8722</v>
      </c>
      <c r="D68" s="64">
        <v>-45.067948121738233</v>
      </c>
      <c r="E68" s="34">
        <v>-1</v>
      </c>
    </row>
    <row r="69" spans="1:9" s="39" customFormat="1" ht="15.95" customHeight="1" x14ac:dyDescent="0.4">
      <c r="A69" s="17" t="s">
        <v>31</v>
      </c>
      <c r="B69" s="60">
        <v>15431</v>
      </c>
      <c r="C69" s="63">
        <v>6403</v>
      </c>
      <c r="D69" s="64">
        <v>70.923792645104129</v>
      </c>
      <c r="E69" s="34">
        <v>1</v>
      </c>
    </row>
    <row r="70" spans="1:9" s="40" customFormat="1" ht="15.95" customHeight="1" x14ac:dyDescent="0.4">
      <c r="A70" s="17" t="s">
        <v>22</v>
      </c>
      <c r="B70" s="60">
        <v>6249</v>
      </c>
      <c r="C70" s="63">
        <v>320</v>
      </c>
      <c r="D70" s="64">
        <v>5.3972002023950072</v>
      </c>
      <c r="E70" s="34">
        <v>0</v>
      </c>
    </row>
    <row r="71" spans="1:9" s="39" customFormat="1" ht="15.95" customHeight="1" x14ac:dyDescent="0.4">
      <c r="A71" s="17" t="s">
        <v>10</v>
      </c>
      <c r="B71" s="70" t="s">
        <v>133</v>
      </c>
      <c r="C71" s="63">
        <v>0</v>
      </c>
      <c r="D71" s="71" t="s">
        <v>133</v>
      </c>
      <c r="E71" s="34">
        <v>0</v>
      </c>
    </row>
    <row r="72" spans="1:9" s="39" customFormat="1" ht="3.95" customHeight="1" x14ac:dyDescent="0.4">
      <c r="A72" s="20"/>
      <c r="B72" s="72"/>
      <c r="C72" s="65"/>
      <c r="D72" s="64"/>
      <c r="E72" s="34"/>
    </row>
    <row r="73" spans="1:9" s="226" customFormat="1" ht="15.95" customHeight="1" x14ac:dyDescent="0.4">
      <c r="A73" s="235" t="s">
        <v>216</v>
      </c>
      <c r="B73" s="233">
        <v>103148</v>
      </c>
      <c r="C73" s="223">
        <v>-16464</v>
      </c>
      <c r="D73" s="234">
        <v>-13.764505233588602</v>
      </c>
      <c r="E73" s="227">
        <v>0</v>
      </c>
      <c r="I73" s="236"/>
    </row>
    <row r="74" spans="1:9" s="39" customFormat="1" ht="15.95" customHeight="1" x14ac:dyDescent="0.4">
      <c r="A74" s="17" t="s">
        <v>47</v>
      </c>
      <c r="B74" s="60">
        <v>8610</v>
      </c>
      <c r="C74" s="63">
        <v>-2199</v>
      </c>
      <c r="D74" s="68">
        <v>-20.344157646405773</v>
      </c>
      <c r="E74" s="34">
        <v>0</v>
      </c>
      <c r="F74" s="41"/>
      <c r="G74" s="41"/>
      <c r="I74" s="42"/>
    </row>
    <row r="75" spans="1:9" s="39" customFormat="1" ht="15.95" customHeight="1" x14ac:dyDescent="0.4">
      <c r="A75" s="17" t="s">
        <v>32</v>
      </c>
      <c r="B75" s="60">
        <v>14887</v>
      </c>
      <c r="C75" s="63">
        <v>-810</v>
      </c>
      <c r="D75" s="64">
        <v>-5.1602216984137099</v>
      </c>
      <c r="E75" s="34">
        <v>0</v>
      </c>
      <c r="F75" s="41"/>
      <c r="G75" s="41"/>
      <c r="I75" s="42"/>
    </row>
    <row r="76" spans="1:9" s="39" customFormat="1" ht="15.95" customHeight="1" x14ac:dyDescent="0.4">
      <c r="A76" s="17" t="s">
        <v>33</v>
      </c>
      <c r="B76" s="60">
        <v>24694</v>
      </c>
      <c r="C76" s="63">
        <v>-15017</v>
      </c>
      <c r="D76" s="64">
        <v>-37.815718566644001</v>
      </c>
      <c r="E76" s="34">
        <v>-1</v>
      </c>
      <c r="F76" s="41"/>
      <c r="G76" s="41"/>
      <c r="I76" s="42"/>
    </row>
    <row r="77" spans="1:9" s="31" customFormat="1" ht="15.95" customHeight="1" x14ac:dyDescent="0.4">
      <c r="A77" s="17" t="s">
        <v>34</v>
      </c>
      <c r="B77" s="60">
        <v>29346</v>
      </c>
      <c r="C77" s="63">
        <v>-7158</v>
      </c>
      <c r="D77" s="64">
        <v>-19.608809993425378</v>
      </c>
      <c r="E77" s="34">
        <v>0</v>
      </c>
      <c r="F77" s="43"/>
      <c r="G77" s="43"/>
      <c r="I77" s="44"/>
    </row>
    <row r="78" spans="1:9" s="31" customFormat="1" ht="15.95" customHeight="1" x14ac:dyDescent="0.4">
      <c r="A78" s="17" t="s">
        <v>110</v>
      </c>
      <c r="B78" s="60">
        <v>10176</v>
      </c>
      <c r="C78" s="63">
        <v>3803</v>
      </c>
      <c r="D78" s="64">
        <v>59.673623097442331</v>
      </c>
      <c r="E78" s="34">
        <v>0</v>
      </c>
      <c r="F78" s="43"/>
      <c r="G78" s="43"/>
      <c r="I78" s="44"/>
    </row>
    <row r="79" spans="1:9" s="31" customFormat="1" ht="15.95" customHeight="1" x14ac:dyDescent="0.4">
      <c r="A79" s="17" t="s">
        <v>111</v>
      </c>
      <c r="B79" s="60">
        <v>15435</v>
      </c>
      <c r="C79" s="63">
        <v>4917</v>
      </c>
      <c r="D79" s="64">
        <v>46.748431260695952</v>
      </c>
      <c r="E79" s="34">
        <v>0</v>
      </c>
      <c r="F79" s="43"/>
      <c r="G79" s="43"/>
      <c r="I79" s="44"/>
    </row>
    <row r="80" spans="1:9" s="39" customFormat="1" ht="15.95" customHeight="1" x14ac:dyDescent="0.4">
      <c r="A80" s="17" t="s">
        <v>10</v>
      </c>
      <c r="B80" s="70" t="s">
        <v>133</v>
      </c>
      <c r="C80" s="63">
        <v>0</v>
      </c>
      <c r="D80" s="64" t="s">
        <v>133</v>
      </c>
      <c r="E80" s="34">
        <v>0</v>
      </c>
    </row>
    <row r="81" spans="1:5" s="39" customFormat="1" ht="3.95" customHeight="1" x14ac:dyDescent="0.4">
      <c r="A81" s="21"/>
      <c r="B81" s="72"/>
      <c r="C81" s="74"/>
      <c r="D81" s="75"/>
      <c r="E81" s="34"/>
    </row>
    <row r="82" spans="1:5" s="226" customFormat="1" ht="15.95" customHeight="1" x14ac:dyDescent="0.4">
      <c r="A82" s="228" t="s">
        <v>27</v>
      </c>
      <c r="B82" s="222">
        <v>669920</v>
      </c>
      <c r="C82" s="223">
        <v>22341</v>
      </c>
      <c r="D82" s="224">
        <v>3.4499265726652655</v>
      </c>
      <c r="E82" s="227">
        <v>0</v>
      </c>
    </row>
    <row r="83" spans="1:5" s="31" customFormat="1" ht="3.95" customHeight="1" x14ac:dyDescent="0.4">
      <c r="A83" s="16"/>
      <c r="B83" s="60" t="s">
        <v>199</v>
      </c>
      <c r="C83" s="61"/>
      <c r="D83" s="62"/>
      <c r="E83" s="34"/>
    </row>
    <row r="84" spans="1:5" s="226" customFormat="1" ht="15.95" customHeight="1" x14ac:dyDescent="0.4">
      <c r="A84" s="229" t="s">
        <v>42</v>
      </c>
      <c r="B84" s="233">
        <v>669920</v>
      </c>
      <c r="C84" s="223">
        <v>22341</v>
      </c>
      <c r="D84" s="234">
        <v>3.4499265726652655</v>
      </c>
      <c r="E84" s="227">
        <v>0</v>
      </c>
    </row>
    <row r="85" spans="1:5" s="31" customFormat="1" ht="15.95" customHeight="1" x14ac:dyDescent="0.4">
      <c r="A85" s="17" t="s">
        <v>204</v>
      </c>
      <c r="B85" s="60">
        <v>633900</v>
      </c>
      <c r="C85" s="63">
        <v>28735</v>
      </c>
      <c r="D85" s="64">
        <v>4.7482917881899978</v>
      </c>
      <c r="E85" s="34">
        <v>0</v>
      </c>
    </row>
    <row r="86" spans="1:5" s="31" customFormat="1" ht="15.95" customHeight="1" x14ac:dyDescent="0.4">
      <c r="A86" s="17" t="s">
        <v>205</v>
      </c>
      <c r="B86" s="60">
        <v>29126</v>
      </c>
      <c r="C86" s="63">
        <v>2851</v>
      </c>
      <c r="D86" s="64">
        <v>10.850618458610848</v>
      </c>
      <c r="E86" s="34">
        <v>0</v>
      </c>
    </row>
    <row r="87" spans="1:5" s="31" customFormat="1" ht="15.95" customHeight="1" x14ac:dyDescent="0.4">
      <c r="A87" s="17" t="s">
        <v>206</v>
      </c>
      <c r="B87" s="60">
        <v>6894</v>
      </c>
      <c r="C87" s="63">
        <v>-9245</v>
      </c>
      <c r="D87" s="64">
        <v>-57.283598735981165</v>
      </c>
      <c r="E87" s="34">
        <v>-1</v>
      </c>
    </row>
    <row r="88" spans="1:5" s="31" customFormat="1" ht="3.95" customHeight="1" x14ac:dyDescent="0.4">
      <c r="A88" s="20"/>
      <c r="B88" s="60"/>
      <c r="C88" s="65"/>
      <c r="D88" s="64"/>
      <c r="E88" s="34"/>
    </row>
    <row r="89" spans="1:5" s="226" customFormat="1" ht="15.95" customHeight="1" x14ac:dyDescent="0.4">
      <c r="A89" s="229" t="s">
        <v>43</v>
      </c>
      <c r="B89" s="233">
        <v>669920</v>
      </c>
      <c r="C89" s="223">
        <v>22341</v>
      </c>
      <c r="D89" s="234">
        <v>3.4499265726652655</v>
      </c>
      <c r="E89" s="227">
        <v>0</v>
      </c>
    </row>
    <row r="90" spans="1:5" s="31" customFormat="1" ht="15.95" customHeight="1" x14ac:dyDescent="0.4">
      <c r="A90" s="17" t="s">
        <v>39</v>
      </c>
      <c r="B90" s="60">
        <v>229847</v>
      </c>
      <c r="C90" s="63">
        <v>-11062</v>
      </c>
      <c r="D90" s="64">
        <v>-4.5917753176510629</v>
      </c>
      <c r="E90" s="34">
        <v>0</v>
      </c>
    </row>
    <row r="91" spans="1:5" s="31" customFormat="1" ht="15.95" customHeight="1" x14ac:dyDescent="0.4">
      <c r="A91" s="17" t="s">
        <v>29</v>
      </c>
      <c r="B91" s="60">
        <v>30097</v>
      </c>
      <c r="C91" s="63">
        <v>2040</v>
      </c>
      <c r="D91" s="64">
        <v>7.2709127846883135</v>
      </c>
      <c r="E91" s="34">
        <v>0</v>
      </c>
    </row>
    <row r="92" spans="1:5" s="31" customFormat="1" ht="15.95" customHeight="1" x14ac:dyDescent="0.4">
      <c r="A92" s="17" t="s">
        <v>30</v>
      </c>
      <c r="B92" s="60">
        <v>18606</v>
      </c>
      <c r="C92" s="63">
        <v>2258</v>
      </c>
      <c r="D92" s="64">
        <v>13.812087105456325</v>
      </c>
      <c r="E92" s="34">
        <v>0</v>
      </c>
    </row>
    <row r="93" spans="1:5" s="31" customFormat="1" ht="15.95" customHeight="1" x14ac:dyDescent="0.4">
      <c r="A93" s="17" t="s">
        <v>31</v>
      </c>
      <c r="B93" s="60">
        <v>51688.999999999993</v>
      </c>
      <c r="C93" s="63">
        <v>7146.9999999999927</v>
      </c>
      <c r="D93" s="64">
        <v>16.04553006151496</v>
      </c>
      <c r="E93" s="34">
        <v>0</v>
      </c>
    </row>
    <row r="94" spans="1:5" s="31" customFormat="1" ht="15.95" customHeight="1" x14ac:dyDescent="0.4">
      <c r="A94" s="17" t="s">
        <v>22</v>
      </c>
      <c r="B94" s="60">
        <v>339681</v>
      </c>
      <c r="C94" s="63">
        <v>22867</v>
      </c>
      <c r="D94" s="64">
        <v>7.217799718446785</v>
      </c>
      <c r="E94" s="34">
        <v>0</v>
      </c>
    </row>
    <row r="95" spans="1:5" s="31" customFormat="1" ht="15.95" customHeight="1" x14ac:dyDescent="0.4">
      <c r="A95" s="17" t="s">
        <v>10</v>
      </c>
      <c r="B95" s="60">
        <v>0</v>
      </c>
      <c r="C95" s="63">
        <v>-909</v>
      </c>
      <c r="D95" s="64">
        <v>-100</v>
      </c>
      <c r="E95" s="34">
        <v>0</v>
      </c>
    </row>
    <row r="96" spans="1:5" s="31" customFormat="1" ht="3.95" customHeight="1" x14ac:dyDescent="0.4">
      <c r="A96" s="20"/>
      <c r="B96" s="72"/>
      <c r="C96" s="65"/>
      <c r="D96" s="64"/>
      <c r="E96" s="34"/>
    </row>
    <row r="97" spans="1:7" s="226" customFormat="1" ht="15.95" customHeight="1" x14ac:dyDescent="0.4">
      <c r="A97" s="229" t="s">
        <v>217</v>
      </c>
      <c r="B97" s="233">
        <v>669920</v>
      </c>
      <c r="C97" s="223">
        <v>22341</v>
      </c>
      <c r="D97" s="234">
        <v>3.4499265726652655</v>
      </c>
      <c r="E97" s="227">
        <v>0</v>
      </c>
    </row>
    <row r="98" spans="1:7" s="31" customFormat="1" ht="15.95" customHeight="1" x14ac:dyDescent="0.4">
      <c r="A98" s="17" t="s">
        <v>47</v>
      </c>
      <c r="B98" s="60">
        <v>107954</v>
      </c>
      <c r="C98" s="63">
        <v>-4110</v>
      </c>
      <c r="D98" s="68">
        <v>-3.6675471159337523</v>
      </c>
      <c r="E98" s="34">
        <v>0</v>
      </c>
    </row>
    <row r="99" spans="1:7" s="31" customFormat="1" ht="15.95" customHeight="1" x14ac:dyDescent="0.4">
      <c r="A99" s="17" t="s">
        <v>32</v>
      </c>
      <c r="B99" s="60">
        <v>132758</v>
      </c>
      <c r="C99" s="63">
        <v>5516</v>
      </c>
      <c r="D99" s="64">
        <v>4.3350466041087063</v>
      </c>
      <c r="E99" s="34">
        <v>0</v>
      </c>
    </row>
    <row r="100" spans="1:7" s="31" customFormat="1" ht="15.95" customHeight="1" x14ac:dyDescent="0.4">
      <c r="A100" s="17" t="s">
        <v>33</v>
      </c>
      <c r="B100" s="60">
        <v>184808.99999999997</v>
      </c>
      <c r="C100" s="63">
        <v>-2677.0000000000291</v>
      </c>
      <c r="D100" s="64">
        <v>-1.4278399453826041</v>
      </c>
      <c r="E100" s="34">
        <v>0</v>
      </c>
    </row>
    <row r="101" spans="1:7" s="31" customFormat="1" ht="15.95" customHeight="1" x14ac:dyDescent="0.4">
      <c r="A101" s="17" t="s">
        <v>34</v>
      </c>
      <c r="B101" s="60">
        <v>103720</v>
      </c>
      <c r="C101" s="63">
        <v>9640</v>
      </c>
      <c r="D101" s="64">
        <v>10.246598639455783</v>
      </c>
      <c r="E101" s="34">
        <v>0</v>
      </c>
    </row>
    <row r="102" spans="1:7" s="39" customFormat="1" ht="15.95" customHeight="1" x14ac:dyDescent="0.4">
      <c r="A102" s="17" t="s">
        <v>110</v>
      </c>
      <c r="B102" s="60">
        <v>58520</v>
      </c>
      <c r="C102" s="63">
        <v>-3883</v>
      </c>
      <c r="D102" s="64">
        <v>-6.2224572536576765</v>
      </c>
      <c r="E102" s="34">
        <v>0</v>
      </c>
    </row>
    <row r="103" spans="1:7" s="39" customFormat="1" ht="15.95" customHeight="1" x14ac:dyDescent="0.4">
      <c r="A103" s="17" t="s">
        <v>111</v>
      </c>
      <c r="B103" s="60">
        <v>82159</v>
      </c>
      <c r="C103" s="63">
        <v>18256</v>
      </c>
      <c r="D103" s="64">
        <v>28.568298827911054</v>
      </c>
      <c r="E103" s="34">
        <v>1</v>
      </c>
    </row>
    <row r="104" spans="1:7" s="39" customFormat="1" ht="15.95" customHeight="1" x14ac:dyDescent="0.4">
      <c r="A104" s="17" t="s">
        <v>10</v>
      </c>
      <c r="B104" s="60">
        <v>0</v>
      </c>
      <c r="C104" s="63">
        <v>-401</v>
      </c>
      <c r="D104" s="64">
        <v>-100</v>
      </c>
      <c r="E104" s="34">
        <v>0</v>
      </c>
    </row>
    <row r="105" spans="1:7" s="31" customFormat="1" ht="3.95" customHeight="1" x14ac:dyDescent="0.4">
      <c r="A105" s="76"/>
      <c r="B105" s="59"/>
      <c r="C105" s="58"/>
      <c r="D105" s="77"/>
      <c r="E105" s="34"/>
    </row>
    <row r="106" spans="1:7" s="231" customFormat="1" ht="15.95" customHeight="1" x14ac:dyDescent="0.4">
      <c r="A106" s="228" t="s">
        <v>53</v>
      </c>
      <c r="B106" s="237"/>
      <c r="C106" s="238"/>
      <c r="D106" s="239"/>
      <c r="E106" s="225"/>
    </row>
    <row r="107" spans="1:7" s="31" customFormat="1" ht="3.95" customHeight="1" x14ac:dyDescent="0.4">
      <c r="A107" s="22"/>
      <c r="B107" s="78"/>
      <c r="C107" s="79"/>
      <c r="D107" s="62"/>
      <c r="E107" s="34"/>
    </row>
    <row r="108" spans="1:7" s="231" customFormat="1" ht="15.95" customHeight="1" x14ac:dyDescent="0.4">
      <c r="A108" s="229" t="s">
        <v>35</v>
      </c>
      <c r="C108" s="238"/>
      <c r="D108" s="239"/>
      <c r="E108" s="225"/>
    </row>
    <row r="109" spans="1:7" s="31" customFormat="1" ht="15.95" customHeight="1" x14ac:dyDescent="0.4">
      <c r="A109" s="17" t="s">
        <v>28</v>
      </c>
      <c r="B109" s="80">
        <v>68.05302876762957</v>
      </c>
      <c r="C109" s="81">
        <v>-0.80691288374146097</v>
      </c>
      <c r="D109" s="81">
        <v>-1.1718175537045274</v>
      </c>
      <c r="E109" s="34">
        <v>0</v>
      </c>
    </row>
    <row r="110" spans="1:7" s="31" customFormat="1" ht="15.95" customHeight="1" x14ac:dyDescent="0.4">
      <c r="A110" s="17" t="s">
        <v>207</v>
      </c>
      <c r="B110" s="82">
        <v>63.134133692580988</v>
      </c>
      <c r="C110" s="77">
        <v>2.5960797139674696E-2</v>
      </c>
      <c r="D110" s="77">
        <v>4.113698107325494E-2</v>
      </c>
      <c r="E110" s="34">
        <v>0</v>
      </c>
    </row>
    <row r="111" spans="1:7" s="31" customFormat="1" ht="15.95" customHeight="1" x14ac:dyDescent="0.4">
      <c r="A111" s="17" t="s">
        <v>37</v>
      </c>
      <c r="B111" s="82">
        <v>31.946971232370437</v>
      </c>
      <c r="C111" s="81">
        <v>0.80691288374146808</v>
      </c>
      <c r="D111" s="81">
        <v>2.5912375458891672</v>
      </c>
      <c r="E111" s="34">
        <v>0</v>
      </c>
      <c r="G111" s="45"/>
    </row>
    <row r="112" spans="1:7" s="31" customFormat="1" ht="3.95" customHeight="1" x14ac:dyDescent="0.4">
      <c r="A112" s="23"/>
      <c r="B112" s="82"/>
      <c r="C112" s="77"/>
      <c r="D112" s="77"/>
      <c r="E112" s="34"/>
    </row>
    <row r="113" spans="1:26" s="231" customFormat="1" ht="15.95" customHeight="1" x14ac:dyDescent="0.4">
      <c r="A113" s="229" t="s">
        <v>36</v>
      </c>
      <c r="B113" s="238"/>
      <c r="C113" s="239"/>
      <c r="D113" s="239"/>
      <c r="E113" s="225"/>
    </row>
    <row r="114" spans="1:26" s="31" customFormat="1" ht="15.95" customHeight="1" x14ac:dyDescent="0.4">
      <c r="A114" s="17" t="s">
        <v>208</v>
      </c>
      <c r="B114" s="82">
        <v>7.2280325565587873</v>
      </c>
      <c r="C114" s="77">
        <v>-1.1248190695000542</v>
      </c>
      <c r="D114" s="77">
        <v>-13.466288159493883</v>
      </c>
      <c r="E114" s="34">
        <v>0</v>
      </c>
      <c r="G114" s="46"/>
    </row>
    <row r="115" spans="1:26" s="31" customFormat="1" ht="15.95" customHeight="1" x14ac:dyDescent="0.4">
      <c r="A115" s="17" t="s">
        <v>209</v>
      </c>
      <c r="B115" s="82">
        <v>10.604917119522373</v>
      </c>
      <c r="C115" s="77">
        <v>-2.9185711729936354</v>
      </c>
      <c r="D115" s="77">
        <v>-21.581496651339528</v>
      </c>
      <c r="E115" s="34">
        <v>-1</v>
      </c>
    </row>
    <row r="116" spans="1:26" s="31" customFormat="1" ht="3.95" customHeight="1" x14ac:dyDescent="0.4">
      <c r="A116" s="22"/>
      <c r="B116" s="82"/>
      <c r="C116" s="77"/>
      <c r="D116" s="77"/>
      <c r="E116" s="34"/>
    </row>
    <row r="117" spans="1:26" s="231" customFormat="1" ht="15.95" customHeight="1" x14ac:dyDescent="0.4">
      <c r="A117" s="229" t="s">
        <v>52</v>
      </c>
      <c r="B117" s="238"/>
      <c r="C117" s="240"/>
      <c r="D117" s="240"/>
      <c r="E117" s="225"/>
    </row>
    <row r="118" spans="1:26" s="31" customFormat="1" ht="15.95" customHeight="1" x14ac:dyDescent="0.4">
      <c r="A118" s="17" t="s">
        <v>210</v>
      </c>
      <c r="B118" s="82">
        <v>75.100214743180601</v>
      </c>
      <c r="C118" s="81">
        <v>2.4654250713025192</v>
      </c>
      <c r="D118" s="81">
        <v>3.394275776717854</v>
      </c>
      <c r="E118" s="34">
        <v>1</v>
      </c>
      <c r="G118" s="47"/>
    </row>
    <row r="119" spans="1:26" s="31" customFormat="1" ht="15.95" customHeight="1" x14ac:dyDescent="0.4">
      <c r="A119" s="17" t="s">
        <v>73</v>
      </c>
      <c r="B119" s="82">
        <v>2.4902051277015684</v>
      </c>
      <c r="C119" s="77">
        <v>-3.4790354417075497</v>
      </c>
      <c r="D119" s="77">
        <v>-58.282714547253235</v>
      </c>
      <c r="E119" s="34">
        <v>-1</v>
      </c>
      <c r="F119" s="43"/>
    </row>
    <row r="120" spans="1:26" s="31" customFormat="1" ht="15.95" customHeight="1" x14ac:dyDescent="0.4">
      <c r="A120" s="17" t="s">
        <v>211</v>
      </c>
      <c r="B120" s="82">
        <v>38.441068745765371</v>
      </c>
      <c r="C120" s="77">
        <v>-3.2357956942054287</v>
      </c>
      <c r="D120" s="77">
        <v>-7.7640094514934086</v>
      </c>
      <c r="E120" s="34">
        <v>-1</v>
      </c>
      <c r="F120" s="43"/>
    </row>
    <row r="121" spans="1:26" s="31" customFormat="1" ht="3.95" customHeight="1" x14ac:dyDescent="0.4">
      <c r="A121" s="24"/>
      <c r="C121" s="77"/>
      <c r="D121" s="77"/>
      <c r="E121" s="48"/>
      <c r="F121" s="43"/>
    </row>
    <row r="122" spans="1:26" s="245" customFormat="1" ht="15.95" customHeight="1" x14ac:dyDescent="0.4">
      <c r="A122" s="229" t="s">
        <v>112</v>
      </c>
      <c r="B122" s="231"/>
      <c r="C122" s="242"/>
      <c r="D122" s="242"/>
      <c r="E122" s="243"/>
      <c r="F122" s="244"/>
    </row>
    <row r="123" spans="1:26" s="38" customFormat="1" ht="15.95" customHeight="1" x14ac:dyDescent="0.4">
      <c r="A123" s="25" t="s">
        <v>212</v>
      </c>
      <c r="B123" s="84">
        <v>7.6740525639335848</v>
      </c>
      <c r="C123" s="85">
        <v>-1.7001813613589833</v>
      </c>
      <c r="D123" s="85">
        <v>-18.136749892401699</v>
      </c>
      <c r="E123" s="86">
        <v>-1</v>
      </c>
      <c r="F123" s="49"/>
    </row>
    <row r="124" spans="1:26" s="31" customFormat="1" ht="15.95" customHeight="1" x14ac:dyDescent="0.4">
      <c r="A124" s="298" t="s">
        <v>114</v>
      </c>
      <c r="B124" s="298"/>
      <c r="C124" s="298"/>
      <c r="D124" s="298"/>
      <c r="E124" s="298"/>
      <c r="F124" s="50"/>
      <c r="G124" s="50"/>
      <c r="H124" s="50"/>
      <c r="I124" s="50"/>
      <c r="J124" s="50"/>
      <c r="K124" s="50"/>
      <c r="L124" s="50"/>
      <c r="M124" s="50"/>
      <c r="N124" s="50"/>
      <c r="O124" s="50"/>
      <c r="P124" s="50"/>
      <c r="Q124" s="50"/>
      <c r="R124" s="50"/>
      <c r="S124" s="50"/>
      <c r="T124" s="50"/>
      <c r="U124" s="50"/>
      <c r="V124" s="50"/>
      <c r="W124" s="50"/>
      <c r="X124" s="50"/>
      <c r="Y124" s="50"/>
      <c r="Z124" s="50"/>
    </row>
    <row r="125" spans="1:26" s="31" customFormat="1" ht="15.95" customHeight="1" x14ac:dyDescent="0.4">
      <c r="A125" s="298" t="s">
        <v>115</v>
      </c>
      <c r="B125" s="298"/>
      <c r="C125" s="298"/>
      <c r="D125" s="298"/>
      <c r="E125" s="298"/>
      <c r="F125" s="50"/>
      <c r="G125" s="50"/>
      <c r="H125" s="50"/>
      <c r="I125" s="50"/>
      <c r="J125" s="50"/>
      <c r="K125" s="50"/>
      <c r="L125" s="50"/>
      <c r="M125" s="50"/>
      <c r="N125" s="50"/>
      <c r="O125" s="50"/>
      <c r="P125" s="50"/>
      <c r="Q125" s="50"/>
      <c r="R125" s="50"/>
      <c r="S125" s="50"/>
      <c r="T125" s="50"/>
      <c r="U125" s="50"/>
      <c r="V125" s="50"/>
      <c r="W125" s="50"/>
      <c r="X125" s="50"/>
      <c r="Y125" s="50"/>
      <c r="Z125" s="50"/>
    </row>
    <row r="126" spans="1:26" s="31" customFormat="1" ht="15.95" customHeight="1" x14ac:dyDescent="0.4">
      <c r="A126" s="298" t="s">
        <v>116</v>
      </c>
      <c r="B126" s="298"/>
      <c r="C126" s="298"/>
      <c r="D126" s="298"/>
      <c r="E126" s="298"/>
      <c r="F126" s="50"/>
      <c r="G126" s="50"/>
      <c r="H126" s="50"/>
      <c r="I126" s="50"/>
      <c r="J126" s="50"/>
      <c r="K126" s="50"/>
      <c r="L126" s="50"/>
      <c r="M126" s="50"/>
      <c r="N126" s="50"/>
      <c r="O126" s="50"/>
      <c r="P126" s="50"/>
      <c r="Q126" s="50"/>
      <c r="R126" s="50"/>
      <c r="S126" s="50"/>
      <c r="T126" s="50"/>
      <c r="U126" s="50"/>
      <c r="V126" s="50"/>
      <c r="W126" s="50"/>
      <c r="X126" s="50"/>
      <c r="Y126" s="50"/>
      <c r="Z126" s="50"/>
    </row>
    <row r="127" spans="1:26" s="31" customFormat="1" ht="15.95" customHeight="1" x14ac:dyDescent="0.4">
      <c r="A127" s="298" t="s">
        <v>117</v>
      </c>
      <c r="B127" s="298"/>
      <c r="C127" s="298"/>
      <c r="D127" s="298"/>
      <c r="E127" s="298"/>
      <c r="F127" s="50"/>
      <c r="G127" s="50"/>
      <c r="H127" s="50"/>
      <c r="I127" s="50"/>
      <c r="J127" s="50"/>
      <c r="K127" s="50"/>
      <c r="L127" s="50"/>
      <c r="M127" s="50"/>
      <c r="N127" s="50"/>
      <c r="O127" s="50"/>
      <c r="P127" s="50"/>
      <c r="Q127" s="50"/>
      <c r="R127" s="50"/>
      <c r="S127" s="50"/>
      <c r="T127" s="50"/>
      <c r="U127" s="50"/>
      <c r="V127" s="50"/>
      <c r="W127" s="50"/>
      <c r="X127" s="50"/>
      <c r="Y127" s="50"/>
      <c r="Z127" s="50"/>
    </row>
    <row r="128" spans="1:26" s="31" customFormat="1" ht="15.95" customHeight="1" x14ac:dyDescent="0.4">
      <c r="A128" s="298" t="s">
        <v>134</v>
      </c>
      <c r="B128" s="298"/>
      <c r="C128" s="298"/>
      <c r="D128" s="298"/>
      <c r="E128" s="298"/>
      <c r="F128" s="50"/>
      <c r="G128" s="50"/>
      <c r="H128" s="50"/>
      <c r="I128" s="50"/>
      <c r="J128" s="50"/>
      <c r="K128" s="50"/>
      <c r="L128" s="50"/>
      <c r="M128" s="50"/>
      <c r="N128" s="50"/>
      <c r="O128" s="50"/>
      <c r="P128" s="50"/>
      <c r="Q128" s="50"/>
      <c r="R128" s="50"/>
      <c r="S128" s="50"/>
      <c r="T128" s="50"/>
      <c r="U128" s="50"/>
      <c r="V128" s="50"/>
      <c r="W128" s="50"/>
      <c r="X128" s="50"/>
      <c r="Y128" s="50"/>
      <c r="Z128" s="50"/>
    </row>
    <row r="129" spans="1:26" s="31" customFormat="1" ht="15.95" customHeight="1" x14ac:dyDescent="0.4">
      <c r="A129" s="298" t="s">
        <v>118</v>
      </c>
      <c r="B129" s="298"/>
      <c r="C129" s="298"/>
      <c r="D129" s="298"/>
      <c r="E129" s="298"/>
      <c r="F129" s="50"/>
      <c r="G129" s="50"/>
      <c r="H129" s="50"/>
      <c r="I129" s="50"/>
      <c r="J129" s="50"/>
      <c r="K129" s="50"/>
      <c r="L129" s="50"/>
      <c r="M129" s="50"/>
      <c r="N129" s="50"/>
      <c r="O129" s="50"/>
      <c r="P129" s="50"/>
      <c r="Q129" s="50"/>
      <c r="R129" s="50"/>
      <c r="S129" s="50"/>
      <c r="T129" s="50"/>
      <c r="U129" s="50"/>
      <c r="V129" s="50"/>
      <c r="W129" s="50"/>
      <c r="X129" s="50"/>
      <c r="Y129" s="50"/>
      <c r="Z129" s="50"/>
    </row>
    <row r="130" spans="1:26" s="31" customFormat="1" ht="15.95" customHeight="1" x14ac:dyDescent="0.4">
      <c r="A130" s="298" t="s">
        <v>119</v>
      </c>
      <c r="B130" s="298"/>
      <c r="C130" s="298"/>
      <c r="D130" s="298"/>
      <c r="E130" s="298"/>
      <c r="F130" s="50"/>
      <c r="G130" s="50"/>
      <c r="H130" s="50"/>
      <c r="I130" s="50"/>
      <c r="J130" s="50"/>
      <c r="K130" s="50"/>
      <c r="L130" s="50"/>
      <c r="M130" s="50"/>
      <c r="N130" s="50"/>
      <c r="O130" s="50"/>
      <c r="P130" s="50"/>
      <c r="Q130" s="50"/>
      <c r="R130" s="50"/>
      <c r="S130" s="50"/>
      <c r="T130" s="50"/>
      <c r="U130" s="50"/>
      <c r="V130" s="50"/>
      <c r="W130" s="50"/>
      <c r="X130" s="50"/>
      <c r="Y130" s="50"/>
      <c r="Z130" s="50"/>
    </row>
    <row r="131" spans="1:26" s="31" customFormat="1" ht="15.95" customHeight="1" x14ac:dyDescent="0.4">
      <c r="A131" s="298" t="s">
        <v>120</v>
      </c>
      <c r="B131" s="298"/>
      <c r="C131" s="298"/>
      <c r="D131" s="298"/>
      <c r="E131" s="298"/>
      <c r="F131" s="50"/>
      <c r="G131" s="50"/>
      <c r="H131" s="50"/>
      <c r="I131" s="50"/>
      <c r="J131" s="50"/>
      <c r="K131" s="50"/>
      <c r="L131" s="50"/>
      <c r="M131" s="50"/>
      <c r="N131" s="50"/>
      <c r="O131" s="50"/>
      <c r="P131" s="50"/>
      <c r="Q131" s="50"/>
      <c r="R131" s="50"/>
      <c r="S131" s="50"/>
      <c r="T131" s="50"/>
      <c r="U131" s="50"/>
      <c r="V131" s="50"/>
      <c r="W131" s="50"/>
      <c r="X131" s="50"/>
      <c r="Y131" s="50"/>
      <c r="Z131" s="50"/>
    </row>
    <row r="132" spans="1:26" s="31" customFormat="1" ht="15.95" customHeight="1" x14ac:dyDescent="0.4">
      <c r="A132" s="298" t="s">
        <v>121</v>
      </c>
      <c r="B132" s="298"/>
      <c r="C132" s="298"/>
      <c r="D132" s="298"/>
      <c r="E132" s="298"/>
      <c r="F132" s="50"/>
      <c r="G132" s="50"/>
      <c r="H132" s="50"/>
      <c r="I132" s="50"/>
      <c r="J132" s="50"/>
      <c r="K132" s="50"/>
      <c r="L132" s="50"/>
      <c r="M132" s="50"/>
      <c r="N132" s="50"/>
      <c r="O132" s="50"/>
      <c r="P132" s="50"/>
      <c r="Q132" s="50"/>
      <c r="R132" s="50"/>
      <c r="S132" s="50"/>
      <c r="T132" s="50"/>
      <c r="U132" s="50"/>
      <c r="V132" s="50"/>
      <c r="W132" s="50"/>
      <c r="X132" s="50"/>
      <c r="Y132" s="50"/>
      <c r="Z132" s="50"/>
    </row>
    <row r="133" spans="1:26" s="31" customFormat="1" ht="15.95" customHeight="1" x14ac:dyDescent="0.4">
      <c r="A133" s="298" t="s">
        <v>122</v>
      </c>
      <c r="B133" s="298"/>
      <c r="C133" s="298"/>
      <c r="D133" s="298"/>
      <c r="E133" s="298"/>
      <c r="F133" s="50"/>
      <c r="G133" s="50"/>
      <c r="H133" s="50"/>
      <c r="I133" s="50"/>
      <c r="J133" s="50"/>
      <c r="K133" s="50"/>
      <c r="L133" s="50"/>
      <c r="M133" s="50"/>
      <c r="N133" s="50"/>
      <c r="O133" s="50"/>
      <c r="P133" s="50"/>
      <c r="Q133" s="50"/>
      <c r="R133" s="50"/>
      <c r="S133" s="50"/>
      <c r="T133" s="50"/>
      <c r="U133" s="50"/>
      <c r="V133" s="50"/>
      <c r="W133" s="50"/>
      <c r="X133" s="50"/>
      <c r="Y133" s="50"/>
      <c r="Z133" s="50"/>
    </row>
    <row r="134" spans="1:26" s="31" customFormat="1" ht="15.95" customHeight="1" x14ac:dyDescent="0.4">
      <c r="A134" s="298" t="s">
        <v>123</v>
      </c>
      <c r="B134" s="298"/>
      <c r="C134" s="298"/>
      <c r="D134" s="298"/>
      <c r="E134" s="298"/>
      <c r="F134" s="50"/>
      <c r="G134" s="50"/>
      <c r="H134" s="50"/>
      <c r="I134" s="50"/>
      <c r="J134" s="50"/>
      <c r="K134" s="50"/>
      <c r="L134" s="50"/>
      <c r="M134" s="50"/>
      <c r="N134" s="50"/>
      <c r="O134" s="50"/>
      <c r="P134" s="50"/>
      <c r="Q134" s="50"/>
      <c r="R134" s="50"/>
      <c r="S134" s="50"/>
      <c r="T134" s="50"/>
      <c r="U134" s="50"/>
      <c r="V134" s="50"/>
      <c r="W134" s="50"/>
      <c r="X134" s="50"/>
      <c r="Y134" s="50"/>
      <c r="Z134" s="50"/>
    </row>
    <row r="135" spans="1:26" s="31" customFormat="1" ht="15.95" customHeight="1" x14ac:dyDescent="0.4">
      <c r="A135" s="298" t="s">
        <v>124</v>
      </c>
      <c r="B135" s="298"/>
      <c r="C135" s="298"/>
      <c r="D135" s="298"/>
      <c r="E135" s="298"/>
      <c r="F135" s="50"/>
      <c r="G135" s="50"/>
      <c r="H135" s="50"/>
      <c r="I135" s="50"/>
      <c r="J135" s="50"/>
      <c r="K135" s="50"/>
      <c r="L135" s="50"/>
      <c r="M135" s="50"/>
      <c r="N135" s="50"/>
      <c r="O135" s="50"/>
      <c r="P135" s="50"/>
      <c r="Q135" s="50"/>
      <c r="R135" s="50"/>
      <c r="S135" s="50"/>
      <c r="T135" s="50"/>
      <c r="U135" s="50"/>
      <c r="V135" s="50"/>
      <c r="W135" s="50"/>
      <c r="X135" s="50"/>
      <c r="Y135" s="50"/>
      <c r="Z135" s="50"/>
    </row>
    <row r="136" spans="1:26" s="31" customFormat="1" ht="15.95" customHeight="1" x14ac:dyDescent="0.4">
      <c r="A136" s="298" t="s">
        <v>184</v>
      </c>
      <c r="B136" s="298"/>
      <c r="C136" s="298"/>
      <c r="D136" s="298"/>
      <c r="E136" s="298"/>
      <c r="F136" s="50"/>
      <c r="G136" s="50"/>
      <c r="H136" s="50"/>
      <c r="I136" s="50"/>
      <c r="J136" s="50"/>
      <c r="K136" s="50"/>
      <c r="L136" s="50"/>
      <c r="M136" s="50"/>
      <c r="N136" s="50"/>
      <c r="O136" s="50"/>
      <c r="P136" s="50"/>
      <c r="Q136" s="50"/>
      <c r="R136" s="50"/>
      <c r="S136" s="50"/>
      <c r="T136" s="50"/>
      <c r="U136" s="50"/>
      <c r="V136" s="50"/>
      <c r="W136" s="50"/>
      <c r="X136" s="50"/>
      <c r="Y136" s="50"/>
      <c r="Z136" s="50"/>
    </row>
    <row r="137" spans="1:26" s="31" customFormat="1" ht="15.95" customHeight="1" x14ac:dyDescent="0.4">
      <c r="A137" s="298" t="s">
        <v>180</v>
      </c>
      <c r="B137" s="298"/>
      <c r="C137" s="298"/>
      <c r="D137" s="298"/>
      <c r="E137" s="298"/>
      <c r="F137" s="50"/>
      <c r="G137" s="50"/>
      <c r="H137" s="50"/>
      <c r="I137" s="50"/>
      <c r="J137" s="50"/>
      <c r="K137" s="50"/>
      <c r="L137" s="50"/>
      <c r="M137" s="50"/>
      <c r="N137" s="50"/>
      <c r="O137" s="50"/>
      <c r="P137" s="50"/>
      <c r="Q137" s="50"/>
      <c r="R137" s="50"/>
      <c r="S137" s="50"/>
      <c r="T137" s="50"/>
      <c r="U137" s="50"/>
      <c r="V137" s="50"/>
      <c r="W137" s="50"/>
      <c r="X137" s="50"/>
      <c r="Y137" s="50"/>
      <c r="Z137" s="50"/>
    </row>
    <row r="138" spans="1:26" s="31" customFormat="1" ht="15.95" customHeight="1" x14ac:dyDescent="0.4">
      <c r="A138" s="298" t="s">
        <v>189</v>
      </c>
      <c r="B138" s="298"/>
      <c r="C138" s="298"/>
      <c r="D138" s="298"/>
      <c r="E138" s="298"/>
      <c r="F138" s="50"/>
      <c r="G138" s="50"/>
      <c r="H138" s="50"/>
      <c r="I138" s="50"/>
      <c r="J138" s="50"/>
      <c r="K138" s="50"/>
      <c r="L138" s="50"/>
      <c r="M138" s="50"/>
      <c r="N138" s="50"/>
      <c r="O138" s="50"/>
      <c r="P138" s="50"/>
      <c r="Q138" s="50"/>
      <c r="R138" s="50"/>
      <c r="S138" s="50"/>
      <c r="T138" s="50"/>
      <c r="U138" s="50"/>
      <c r="V138" s="50"/>
      <c r="W138" s="50"/>
      <c r="X138" s="50"/>
      <c r="Y138" s="50"/>
      <c r="Z138" s="50"/>
    </row>
    <row r="139" spans="1:26" s="31" customFormat="1" ht="15.95" customHeight="1" x14ac:dyDescent="0.4">
      <c r="A139" s="298" t="s">
        <v>188</v>
      </c>
      <c r="B139" s="298"/>
      <c r="C139" s="298"/>
      <c r="D139" s="298"/>
      <c r="E139" s="298"/>
      <c r="F139" s="50"/>
      <c r="G139" s="50"/>
      <c r="H139" s="50"/>
      <c r="I139" s="50"/>
      <c r="J139" s="50"/>
      <c r="K139" s="50"/>
      <c r="L139" s="50"/>
      <c r="M139" s="50"/>
      <c r="N139" s="50"/>
      <c r="O139" s="50"/>
      <c r="P139" s="50"/>
      <c r="Q139" s="50"/>
      <c r="R139" s="50"/>
      <c r="S139" s="50"/>
      <c r="T139" s="50"/>
      <c r="U139" s="50"/>
      <c r="V139" s="50"/>
      <c r="W139" s="50"/>
      <c r="X139" s="50"/>
      <c r="Y139" s="50"/>
      <c r="Z139" s="50"/>
    </row>
    <row r="140" spans="1:26" s="31" customFormat="1" ht="15.95" customHeight="1" x14ac:dyDescent="0.4">
      <c r="A140" s="298" t="s">
        <v>125</v>
      </c>
      <c r="B140" s="298"/>
      <c r="C140" s="298"/>
      <c r="D140" s="298"/>
      <c r="E140" s="298"/>
      <c r="F140" s="50"/>
      <c r="G140" s="50"/>
      <c r="H140" s="50"/>
      <c r="I140" s="50"/>
      <c r="J140" s="50"/>
      <c r="K140" s="50"/>
      <c r="L140" s="50"/>
      <c r="M140" s="50"/>
      <c r="N140" s="50"/>
      <c r="O140" s="50"/>
      <c r="P140" s="50"/>
      <c r="Q140" s="50"/>
      <c r="R140" s="50"/>
      <c r="S140" s="50"/>
      <c r="T140" s="50"/>
      <c r="U140" s="50"/>
      <c r="V140" s="50"/>
      <c r="W140" s="50"/>
      <c r="X140" s="50"/>
      <c r="Y140" s="50"/>
      <c r="Z140" s="50"/>
    </row>
    <row r="141" spans="1:26" s="31" customFormat="1" ht="15.95" customHeight="1" x14ac:dyDescent="0.4">
      <c r="A141" s="298" t="s">
        <v>241</v>
      </c>
      <c r="B141" s="298"/>
      <c r="C141" s="298"/>
      <c r="D141" s="298"/>
      <c r="E141" s="298"/>
      <c r="F141" s="51"/>
      <c r="G141" s="51"/>
      <c r="H141" s="51"/>
      <c r="I141" s="51"/>
      <c r="J141" s="51"/>
      <c r="K141" s="51"/>
      <c r="L141" s="51"/>
      <c r="M141" s="51"/>
      <c r="N141" s="51"/>
      <c r="O141" s="51"/>
      <c r="P141" s="51"/>
      <c r="Q141" s="51"/>
      <c r="R141" s="51"/>
      <c r="S141" s="51"/>
      <c r="T141" s="51"/>
      <c r="U141" s="51"/>
      <c r="V141" s="51"/>
      <c r="W141" s="51"/>
      <c r="X141" s="51"/>
      <c r="Y141" s="51"/>
      <c r="Z141" s="51"/>
    </row>
    <row r="142" spans="1:26" ht="11.25" hidden="1" customHeight="1" x14ac:dyDescent="0.2">
      <c r="A142" s="302" t="s">
        <v>126</v>
      </c>
      <c r="B142" s="302"/>
      <c r="C142" s="302"/>
      <c r="D142" s="302"/>
      <c r="E142" s="302"/>
      <c r="F142" s="302"/>
      <c r="G142" s="302"/>
      <c r="H142" s="302"/>
      <c r="I142" s="302"/>
      <c r="J142" s="302"/>
      <c r="K142" s="302"/>
      <c r="L142" s="302"/>
      <c r="M142" s="302"/>
      <c r="N142" s="302"/>
      <c r="O142" s="302"/>
      <c r="P142" s="302"/>
      <c r="Q142" s="302"/>
      <c r="R142" s="302"/>
      <c r="S142" s="302"/>
      <c r="T142" s="302"/>
      <c r="U142" s="302"/>
      <c r="V142" s="302"/>
      <c r="W142" s="302"/>
      <c r="X142" s="302"/>
      <c r="Y142" s="302"/>
      <c r="Z142" s="302"/>
    </row>
  </sheetData>
  <mergeCells count="26">
    <mergeCell ref="A142:Z142"/>
    <mergeCell ref="A135:E135"/>
    <mergeCell ref="A136:E136"/>
    <mergeCell ref="A137:E137"/>
    <mergeCell ref="A139:E139"/>
    <mergeCell ref="A140:E140"/>
    <mergeCell ref="A141:E141"/>
    <mergeCell ref="A138:E138"/>
    <mergeCell ref="A134:E134"/>
    <mergeCell ref="A124:E124"/>
    <mergeCell ref="A125:E125"/>
    <mergeCell ref="A126:E126"/>
    <mergeCell ref="A127:E127"/>
    <mergeCell ref="A128:E128"/>
    <mergeCell ref="A129:E129"/>
    <mergeCell ref="A130:E130"/>
    <mergeCell ref="A131:E131"/>
    <mergeCell ref="A132:E132"/>
    <mergeCell ref="A133:E133"/>
    <mergeCell ref="A4:A5"/>
    <mergeCell ref="C4:D4"/>
    <mergeCell ref="E4:E5"/>
    <mergeCell ref="B1:E1"/>
    <mergeCell ref="C5:D5"/>
    <mergeCell ref="A2:E2"/>
    <mergeCell ref="A3:E3"/>
  </mergeCells>
  <conditionalFormatting sqref="A142:C142">
    <cfRule type="iconSet" priority="11">
      <iconSet iconSet="3Arrows" showValue="0">
        <cfvo type="percent" val="0"/>
        <cfvo type="percent" val="33"/>
        <cfvo type="percent" val="67"/>
      </iconSet>
    </cfRule>
  </conditionalFormatting>
  <conditionalFormatting sqref="E121:E122">
    <cfRule type="iconSet" priority="85">
      <iconSet iconSet="3Arrows" showValue="0">
        <cfvo type="percent" val="0"/>
        <cfvo type="percent" val="33"/>
        <cfvo type="percent" val="67"/>
      </iconSet>
    </cfRule>
  </conditionalFormatting>
  <conditionalFormatting sqref="E123 E109:E111 E82 E26 E24 E18 E7 E118:E120 E28:E34 E20:E22 E73:E80 E84:E87 E89:E95 E97:E104 E114:E115 E36:E47 E57:E63 E65:E71 E49:E55 E9:E16">
    <cfRule type="iconSet" priority="86">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67" orientation="portrait" r:id="rId1"/>
  <rowBreaks count="1" manualBreakCount="1">
    <brk id="80"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42"/>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81" sqref="B81"/>
    </sheetView>
  </sheetViews>
  <sheetFormatPr baseColWidth="10" defaultColWidth="11.42578125" defaultRowHeight="11.25" x14ac:dyDescent="0.2"/>
  <cols>
    <col min="1" max="1" width="39" style="9" customWidth="1"/>
    <col min="2" max="2" width="13.140625" style="9" customWidth="1"/>
    <col min="3" max="3" width="11.5703125" style="9" customWidth="1"/>
    <col min="4" max="4" width="11" style="9" customWidth="1"/>
    <col min="5" max="5" width="33.42578125" style="1" customWidth="1"/>
    <col min="6" max="6" width="4" style="9" bestFit="1" customWidth="1"/>
    <col min="7" max="16384" width="11.42578125" style="9"/>
  </cols>
  <sheetData>
    <row r="1" spans="1:7" ht="17.100000000000001" customHeight="1" x14ac:dyDescent="0.2">
      <c r="A1" s="13" t="s">
        <v>15</v>
      </c>
      <c r="B1" s="296"/>
      <c r="C1" s="296"/>
      <c r="D1" s="296"/>
      <c r="E1" s="296"/>
    </row>
    <row r="2" spans="1:7" ht="17.100000000000001" customHeight="1" x14ac:dyDescent="0.2">
      <c r="A2" s="292" t="s">
        <v>245</v>
      </c>
      <c r="B2" s="292"/>
      <c r="C2" s="292"/>
      <c r="D2" s="292"/>
      <c r="E2" s="292"/>
    </row>
    <row r="3" spans="1:7" ht="14.1" customHeight="1" x14ac:dyDescent="0.2">
      <c r="A3" s="301"/>
      <c r="B3" s="301"/>
      <c r="C3" s="301"/>
      <c r="D3" s="301"/>
      <c r="E3" s="301"/>
    </row>
    <row r="4" spans="1:7" s="3" customFormat="1" ht="18.95" customHeight="1" x14ac:dyDescent="0.25">
      <c r="A4" s="299" t="s">
        <v>16</v>
      </c>
      <c r="B4" s="14" t="s">
        <v>239</v>
      </c>
      <c r="C4" s="297" t="s">
        <v>74</v>
      </c>
      <c r="D4" s="297"/>
      <c r="E4" s="294" t="s">
        <v>105</v>
      </c>
    </row>
    <row r="5" spans="1:7" s="3" customFormat="1" ht="18.95" customHeight="1" x14ac:dyDescent="0.25">
      <c r="A5" s="300"/>
      <c r="B5" s="26" t="s">
        <v>240</v>
      </c>
      <c r="C5" s="297" t="s">
        <v>49</v>
      </c>
      <c r="D5" s="297" t="s">
        <v>48</v>
      </c>
      <c r="E5" s="295"/>
    </row>
    <row r="6" spans="1:7" s="32" customFormat="1" ht="3.95" customHeight="1" x14ac:dyDescent="0.4">
      <c r="A6" s="15"/>
      <c r="B6" s="58"/>
      <c r="C6" s="58"/>
      <c r="D6" s="59"/>
      <c r="E6" s="33"/>
    </row>
    <row r="7" spans="1:7" s="226" customFormat="1" ht="15.95" customHeight="1" x14ac:dyDescent="0.4">
      <c r="A7" s="220" t="s">
        <v>17</v>
      </c>
      <c r="B7" s="222">
        <v>2628418</v>
      </c>
      <c r="C7" s="223">
        <v>33353</v>
      </c>
      <c r="D7" s="224">
        <v>1.2852471903401264</v>
      </c>
      <c r="E7" s="225">
        <v>0</v>
      </c>
    </row>
    <row r="8" spans="1:7" s="35" customFormat="1" ht="3.95" customHeight="1" x14ac:dyDescent="0.4">
      <c r="A8" s="16"/>
      <c r="B8" s="60"/>
      <c r="C8" s="61"/>
      <c r="D8" s="62"/>
      <c r="E8" s="34"/>
    </row>
    <row r="9" spans="1:7" s="226" customFormat="1" ht="15.95" customHeight="1" x14ac:dyDescent="0.4">
      <c r="A9" s="221" t="s">
        <v>61</v>
      </c>
      <c r="B9" s="222">
        <v>2628418</v>
      </c>
      <c r="C9" s="223">
        <v>33353</v>
      </c>
      <c r="D9" s="224">
        <v>1.2852471903401264</v>
      </c>
      <c r="E9" s="227">
        <v>0</v>
      </c>
    </row>
    <row r="10" spans="1:7" s="31" customFormat="1" ht="15.95" customHeight="1" x14ac:dyDescent="0.4">
      <c r="A10" s="17" t="s">
        <v>60</v>
      </c>
      <c r="B10" s="60">
        <v>538872</v>
      </c>
      <c r="C10" s="63">
        <v>-1181</v>
      </c>
      <c r="D10" s="64">
        <v>-0.21868224044677095</v>
      </c>
      <c r="E10" s="34">
        <v>0</v>
      </c>
      <c r="G10" s="36"/>
    </row>
    <row r="11" spans="1:7" s="31" customFormat="1" ht="15.95" customHeight="1" x14ac:dyDescent="0.4">
      <c r="A11" s="17" t="s">
        <v>39</v>
      </c>
      <c r="B11" s="60">
        <v>324195</v>
      </c>
      <c r="C11" s="63">
        <v>-23203</v>
      </c>
      <c r="D11" s="64">
        <v>-6.6790827811328795</v>
      </c>
      <c r="E11" s="34">
        <v>0</v>
      </c>
      <c r="G11" s="36"/>
    </row>
    <row r="12" spans="1:7" s="31" customFormat="1" ht="15.95" customHeight="1" x14ac:dyDescent="0.4">
      <c r="A12" s="17" t="s">
        <v>29</v>
      </c>
      <c r="B12" s="60">
        <v>373671</v>
      </c>
      <c r="C12" s="63">
        <v>18898</v>
      </c>
      <c r="D12" s="64">
        <v>5.3267864239950615</v>
      </c>
      <c r="E12" s="34">
        <v>0</v>
      </c>
      <c r="G12" s="36"/>
    </row>
    <row r="13" spans="1:7" s="31" customFormat="1" ht="15.95" customHeight="1" x14ac:dyDescent="0.4">
      <c r="A13" s="17" t="s">
        <v>30</v>
      </c>
      <c r="B13" s="60">
        <v>381238</v>
      </c>
      <c r="C13" s="63">
        <v>17849</v>
      </c>
      <c r="D13" s="64">
        <v>4.9118162630129145</v>
      </c>
      <c r="E13" s="34">
        <v>0</v>
      </c>
      <c r="G13" s="36"/>
    </row>
    <row r="14" spans="1:7" s="31" customFormat="1" ht="15.95" customHeight="1" x14ac:dyDescent="0.4">
      <c r="A14" s="17" t="s">
        <v>31</v>
      </c>
      <c r="B14" s="60">
        <v>454006</v>
      </c>
      <c r="C14" s="63">
        <v>-4160</v>
      </c>
      <c r="D14" s="64">
        <v>-0.90796785444576866</v>
      </c>
      <c r="E14" s="34">
        <v>0</v>
      </c>
      <c r="G14" s="36"/>
    </row>
    <row r="15" spans="1:7" s="31" customFormat="1" ht="15.95" customHeight="1" x14ac:dyDescent="0.4">
      <c r="A15" s="17" t="s">
        <v>22</v>
      </c>
      <c r="B15" s="60">
        <v>555769</v>
      </c>
      <c r="C15" s="63">
        <v>25534</v>
      </c>
      <c r="D15" s="64">
        <v>4.8156006299093796</v>
      </c>
      <c r="E15" s="126">
        <v>0</v>
      </c>
      <c r="G15" s="36"/>
    </row>
    <row r="16" spans="1:7" s="31" customFormat="1" ht="15.95" customHeight="1" x14ac:dyDescent="0.4">
      <c r="A16" s="17" t="s">
        <v>10</v>
      </c>
      <c r="B16" s="60">
        <v>667</v>
      </c>
      <c r="C16" s="63">
        <v>-384</v>
      </c>
      <c r="D16" s="64">
        <v>-36.536631779257853</v>
      </c>
      <c r="E16" s="34">
        <v>0</v>
      </c>
      <c r="G16" s="36"/>
    </row>
    <row r="17" spans="1:6" s="31" customFormat="1" ht="3.95" customHeight="1" x14ac:dyDescent="0.4">
      <c r="A17" s="18"/>
      <c r="B17" s="60"/>
      <c r="C17" s="65"/>
      <c r="D17" s="64"/>
      <c r="E17" s="34"/>
    </row>
    <row r="18" spans="1:6" s="226" customFormat="1" ht="15.95" customHeight="1" x14ac:dyDescent="0.4">
      <c r="A18" s="228" t="s">
        <v>18</v>
      </c>
      <c r="B18" s="222">
        <v>2089546</v>
      </c>
      <c r="C18" s="223">
        <v>34534</v>
      </c>
      <c r="D18" s="224">
        <v>1.6804768050016252</v>
      </c>
      <c r="E18" s="225">
        <v>0</v>
      </c>
    </row>
    <row r="19" spans="1:6" s="35" customFormat="1" ht="3.95" customHeight="1" x14ac:dyDescent="0.4">
      <c r="A19" s="16"/>
      <c r="B19" s="66"/>
      <c r="C19" s="61"/>
      <c r="D19" s="62"/>
      <c r="E19" s="34"/>
    </row>
    <row r="20" spans="1:6" s="226" customFormat="1" ht="15.95" customHeight="1" x14ac:dyDescent="0.4">
      <c r="A20" s="229" t="s">
        <v>19</v>
      </c>
      <c r="B20" s="222">
        <v>913483</v>
      </c>
      <c r="C20" s="223">
        <v>-1409</v>
      </c>
      <c r="D20" s="224">
        <v>-0.15400724894304466</v>
      </c>
      <c r="E20" s="227">
        <v>0</v>
      </c>
      <c r="F20" s="230"/>
    </row>
    <row r="21" spans="1:6" s="31" customFormat="1" ht="15.95" customHeight="1" x14ac:dyDescent="0.4">
      <c r="A21" s="17" t="s">
        <v>54</v>
      </c>
      <c r="B21" s="60">
        <v>833663</v>
      </c>
      <c r="C21" s="63">
        <v>47938</v>
      </c>
      <c r="D21" s="64">
        <v>6.1011168029526868</v>
      </c>
      <c r="E21" s="34">
        <v>1</v>
      </c>
      <c r="F21" s="46"/>
    </row>
    <row r="22" spans="1:6" s="31" customFormat="1" ht="15.95" customHeight="1" x14ac:dyDescent="0.4">
      <c r="A22" s="17" t="s">
        <v>55</v>
      </c>
      <c r="B22" s="60">
        <v>79820</v>
      </c>
      <c r="C22" s="63">
        <v>-49347</v>
      </c>
      <c r="D22" s="64">
        <v>-38.204030441211771</v>
      </c>
      <c r="E22" s="34">
        <v>-1</v>
      </c>
      <c r="F22" s="36"/>
    </row>
    <row r="23" spans="1:6" s="31" customFormat="1" ht="3.95" customHeight="1" x14ac:dyDescent="0.4">
      <c r="A23" s="19"/>
      <c r="B23" s="60"/>
      <c r="C23" s="65"/>
      <c r="D23" s="64"/>
      <c r="E23" s="34"/>
    </row>
    <row r="24" spans="1:6" s="226" customFormat="1" ht="15.95" customHeight="1" x14ac:dyDescent="0.4">
      <c r="A24" s="229" t="s">
        <v>20</v>
      </c>
      <c r="B24" s="222">
        <v>1176063</v>
      </c>
      <c r="C24" s="223">
        <v>35943</v>
      </c>
      <c r="D24" s="224">
        <v>3.15256288811704</v>
      </c>
      <c r="E24" s="227">
        <v>0</v>
      </c>
    </row>
    <row r="25" spans="1:6" s="31" customFormat="1" ht="3.95" customHeight="1" x14ac:dyDescent="0.4">
      <c r="A25" s="18"/>
      <c r="B25" s="60"/>
      <c r="C25" s="65"/>
      <c r="D25" s="64"/>
      <c r="E25" s="34"/>
    </row>
    <row r="26" spans="1:6" s="226" customFormat="1" ht="15.95" customHeight="1" x14ac:dyDescent="0.4">
      <c r="A26" s="228" t="s">
        <v>200</v>
      </c>
      <c r="B26" s="222">
        <v>833663</v>
      </c>
      <c r="C26" s="223">
        <v>47938</v>
      </c>
      <c r="D26" s="224">
        <v>6.1011168029526868</v>
      </c>
      <c r="E26" s="225">
        <v>1</v>
      </c>
    </row>
    <row r="27" spans="1:6" s="35" customFormat="1" ht="3.95" customHeight="1" x14ac:dyDescent="0.4">
      <c r="A27" s="16"/>
      <c r="B27" s="60"/>
      <c r="C27" s="61"/>
      <c r="D27" s="62"/>
      <c r="E27" s="34"/>
    </row>
    <row r="28" spans="1:6" s="231" customFormat="1" ht="15.95" customHeight="1" x14ac:dyDescent="0.4">
      <c r="A28" s="221" t="s">
        <v>21</v>
      </c>
      <c r="B28" s="222">
        <v>833663</v>
      </c>
      <c r="C28" s="223">
        <v>47938</v>
      </c>
      <c r="D28" s="224">
        <v>6.1011168029526868</v>
      </c>
      <c r="E28" s="225">
        <v>1</v>
      </c>
    </row>
    <row r="29" spans="1:6" s="31" customFormat="1" ht="15.95" customHeight="1" x14ac:dyDescent="0.4">
      <c r="A29" s="17" t="s">
        <v>39</v>
      </c>
      <c r="B29" s="60">
        <v>86042</v>
      </c>
      <c r="C29" s="63">
        <v>4821</v>
      </c>
      <c r="D29" s="64">
        <v>5.9356570345107791</v>
      </c>
      <c r="E29" s="34">
        <v>0</v>
      </c>
    </row>
    <row r="30" spans="1:6" s="31" customFormat="1" ht="15.95" customHeight="1" x14ac:dyDescent="0.4">
      <c r="A30" s="17" t="s">
        <v>29</v>
      </c>
      <c r="B30" s="60">
        <v>222413</v>
      </c>
      <c r="C30" s="63">
        <v>20026</v>
      </c>
      <c r="D30" s="64">
        <v>9.8949043169768807</v>
      </c>
      <c r="E30" s="34">
        <v>0</v>
      </c>
    </row>
    <row r="31" spans="1:6" s="31" customFormat="1" ht="15.95" customHeight="1" x14ac:dyDescent="0.4">
      <c r="A31" s="17" t="s">
        <v>30</v>
      </c>
      <c r="B31" s="60">
        <v>231411</v>
      </c>
      <c r="C31" s="63">
        <v>9721</v>
      </c>
      <c r="D31" s="64">
        <v>4.3849519599440656</v>
      </c>
      <c r="E31" s="34">
        <v>0</v>
      </c>
    </row>
    <row r="32" spans="1:6" s="31" customFormat="1" ht="15.95" customHeight="1" x14ac:dyDescent="0.4">
      <c r="A32" s="17" t="s">
        <v>31</v>
      </c>
      <c r="B32" s="60">
        <v>227361</v>
      </c>
      <c r="C32" s="63">
        <v>7783</v>
      </c>
      <c r="D32" s="64">
        <v>3.5445263186658043</v>
      </c>
      <c r="E32" s="34">
        <v>0</v>
      </c>
    </row>
    <row r="33" spans="1:5" s="31" customFormat="1" ht="15.95" customHeight="1" x14ac:dyDescent="0.4">
      <c r="A33" s="17" t="s">
        <v>22</v>
      </c>
      <c r="B33" s="60">
        <v>66351</v>
      </c>
      <c r="C33" s="63">
        <v>5502</v>
      </c>
      <c r="D33" s="64">
        <v>9.042054922841789</v>
      </c>
      <c r="E33" s="34">
        <v>0</v>
      </c>
    </row>
    <row r="34" spans="1:5" s="31" customFormat="1" ht="15.95" customHeight="1" x14ac:dyDescent="0.4">
      <c r="A34" s="17" t="s">
        <v>10</v>
      </c>
      <c r="B34" s="60">
        <v>85</v>
      </c>
      <c r="C34" s="63">
        <v>85</v>
      </c>
      <c r="D34" s="64" t="s">
        <v>133</v>
      </c>
      <c r="E34" s="34">
        <v>0</v>
      </c>
    </row>
    <row r="35" spans="1:5" s="31" customFormat="1" ht="3.95" customHeight="1" x14ac:dyDescent="0.4">
      <c r="A35" s="20"/>
      <c r="B35" s="60"/>
      <c r="C35" s="65"/>
      <c r="D35" s="64"/>
      <c r="E35" s="34"/>
    </row>
    <row r="36" spans="1:5" s="226" customFormat="1" ht="15.95" customHeight="1" x14ac:dyDescent="0.4">
      <c r="A36" s="221" t="s">
        <v>201</v>
      </c>
      <c r="B36" s="222">
        <v>833663</v>
      </c>
      <c r="C36" s="223">
        <v>47938</v>
      </c>
      <c r="D36" s="224">
        <v>6.1011168029526868</v>
      </c>
      <c r="E36" s="227">
        <v>1</v>
      </c>
    </row>
    <row r="37" spans="1:5" s="31" customFormat="1" ht="15.95" customHeight="1" x14ac:dyDescent="0.4">
      <c r="A37" s="17" t="s">
        <v>23</v>
      </c>
      <c r="B37" s="60">
        <v>247181</v>
      </c>
      <c r="C37" s="63">
        <v>-9182</v>
      </c>
      <c r="D37" s="64">
        <v>-3.5816400962697426</v>
      </c>
      <c r="E37" s="34">
        <v>0</v>
      </c>
    </row>
    <row r="38" spans="1:5" s="31" customFormat="1" ht="15.95" customHeight="1" x14ac:dyDescent="0.4">
      <c r="A38" s="17" t="s">
        <v>24</v>
      </c>
      <c r="B38" s="60">
        <v>586482</v>
      </c>
      <c r="C38" s="63">
        <v>57120</v>
      </c>
      <c r="D38" s="64">
        <v>10.790347626010179</v>
      </c>
      <c r="E38" s="34">
        <v>1</v>
      </c>
    </row>
    <row r="39" spans="1:5" s="31" customFormat="1" ht="3.95" customHeight="1" x14ac:dyDescent="0.4">
      <c r="A39" s="20"/>
      <c r="B39" s="60"/>
      <c r="C39" s="65"/>
      <c r="D39" s="64"/>
      <c r="E39" s="34"/>
    </row>
    <row r="40" spans="1:5" s="226" customFormat="1" ht="15.95" customHeight="1" x14ac:dyDescent="0.4">
      <c r="A40" s="232" t="s">
        <v>213</v>
      </c>
      <c r="B40" s="222">
        <v>833663</v>
      </c>
      <c r="C40" s="223">
        <v>47938</v>
      </c>
      <c r="D40" s="224">
        <v>6.1011168029526868</v>
      </c>
      <c r="E40" s="227">
        <v>1</v>
      </c>
    </row>
    <row r="41" spans="1:5" s="31" customFormat="1" ht="15.95" customHeight="1" x14ac:dyDescent="0.4">
      <c r="A41" s="17" t="s">
        <v>47</v>
      </c>
      <c r="B41" s="60">
        <v>46288</v>
      </c>
      <c r="C41" s="63">
        <v>9568</v>
      </c>
      <c r="D41" s="68">
        <v>26.056644880174289</v>
      </c>
      <c r="E41" s="34">
        <v>1</v>
      </c>
    </row>
    <row r="42" spans="1:5" s="31" customFormat="1" ht="15.95" customHeight="1" x14ac:dyDescent="0.4">
      <c r="A42" s="17" t="s">
        <v>32</v>
      </c>
      <c r="B42" s="60">
        <v>143625</v>
      </c>
      <c r="C42" s="63">
        <v>17323</v>
      </c>
      <c r="D42" s="64">
        <v>13.715538946334974</v>
      </c>
      <c r="E42" s="34">
        <v>0</v>
      </c>
    </row>
    <row r="43" spans="1:5" s="31" customFormat="1" ht="15.95" customHeight="1" x14ac:dyDescent="0.4">
      <c r="A43" s="17" t="s">
        <v>33</v>
      </c>
      <c r="B43" s="60">
        <v>132066</v>
      </c>
      <c r="C43" s="63">
        <v>-31501</v>
      </c>
      <c r="D43" s="64">
        <v>-19.258774691716543</v>
      </c>
      <c r="E43" s="34">
        <v>-1</v>
      </c>
    </row>
    <row r="44" spans="1:5" s="31" customFormat="1" ht="15.95" customHeight="1" x14ac:dyDescent="0.4">
      <c r="A44" s="17" t="s">
        <v>34</v>
      </c>
      <c r="B44" s="60">
        <v>175068</v>
      </c>
      <c r="C44" s="63">
        <v>24520</v>
      </c>
      <c r="D44" s="64">
        <v>16.287164226691818</v>
      </c>
      <c r="E44" s="34">
        <v>1</v>
      </c>
    </row>
    <row r="45" spans="1:5" s="31" customFormat="1" ht="15.95" customHeight="1" x14ac:dyDescent="0.4">
      <c r="A45" s="17" t="s">
        <v>110</v>
      </c>
      <c r="B45" s="60">
        <v>70061</v>
      </c>
      <c r="C45" s="63">
        <v>16120</v>
      </c>
      <c r="D45" s="64">
        <v>29.884503438942549</v>
      </c>
      <c r="E45" s="34">
        <v>1</v>
      </c>
    </row>
    <row r="46" spans="1:5" s="31" customFormat="1" ht="15.95" customHeight="1" x14ac:dyDescent="0.4">
      <c r="A46" s="17" t="s">
        <v>111</v>
      </c>
      <c r="B46" s="60">
        <v>266437</v>
      </c>
      <c r="C46" s="63">
        <v>11921</v>
      </c>
      <c r="D46" s="64">
        <v>4.6837919816435907</v>
      </c>
      <c r="E46" s="34">
        <v>0</v>
      </c>
    </row>
    <row r="47" spans="1:5" s="31" customFormat="1" ht="15.95" customHeight="1" x14ac:dyDescent="0.4">
      <c r="A47" s="17" t="s">
        <v>10</v>
      </c>
      <c r="B47" s="60">
        <v>118</v>
      </c>
      <c r="C47" s="63">
        <v>-13</v>
      </c>
      <c r="D47" s="64">
        <v>-9.9236641221374047</v>
      </c>
      <c r="E47" s="34">
        <v>0</v>
      </c>
    </row>
    <row r="48" spans="1:5" s="31" customFormat="1" ht="3.95" customHeight="1" x14ac:dyDescent="0.4">
      <c r="A48" s="20"/>
      <c r="B48" s="60"/>
      <c r="C48" s="65"/>
      <c r="D48" s="64"/>
      <c r="E48" s="34"/>
    </row>
    <row r="49" spans="1:8" s="226" customFormat="1" ht="15.95" customHeight="1" x14ac:dyDescent="0.4">
      <c r="A49" s="221" t="s">
        <v>214</v>
      </c>
      <c r="B49" s="222">
        <v>833663</v>
      </c>
      <c r="C49" s="223">
        <v>47938</v>
      </c>
      <c r="D49" s="224">
        <v>6.1011168029526868</v>
      </c>
      <c r="E49" s="227">
        <v>1</v>
      </c>
    </row>
    <row r="50" spans="1:8" s="31" customFormat="1" ht="15.95" customHeight="1" x14ac:dyDescent="0.4">
      <c r="A50" s="17" t="s">
        <v>25</v>
      </c>
      <c r="B50" s="60">
        <v>797501</v>
      </c>
      <c r="C50" s="63">
        <v>61899</v>
      </c>
      <c r="D50" s="64">
        <v>8.4147405798244161</v>
      </c>
      <c r="E50" s="34">
        <v>1</v>
      </c>
    </row>
    <row r="51" spans="1:8" s="31" customFormat="1" ht="15.95" customHeight="1" x14ac:dyDescent="0.4">
      <c r="A51" s="17" t="s">
        <v>26</v>
      </c>
      <c r="B51" s="60">
        <v>36162</v>
      </c>
      <c r="C51" s="63">
        <v>-13961</v>
      </c>
      <c r="D51" s="64">
        <v>-27.853480438122219</v>
      </c>
      <c r="E51" s="34">
        <v>-1</v>
      </c>
    </row>
    <row r="52" spans="1:8" s="31" customFormat="1" ht="3.95" customHeight="1" x14ac:dyDescent="0.4">
      <c r="A52" s="20"/>
      <c r="B52" s="60"/>
      <c r="C52" s="63"/>
      <c r="D52" s="64"/>
      <c r="E52" s="34"/>
    </row>
    <row r="53" spans="1:8" s="231" customFormat="1" ht="15.95" customHeight="1" x14ac:dyDescent="0.4">
      <c r="A53" s="221" t="s">
        <v>185</v>
      </c>
      <c r="B53" s="222">
        <v>833663</v>
      </c>
      <c r="C53" s="223">
        <v>47938</v>
      </c>
      <c r="D53" s="224">
        <v>6.1011168029526868</v>
      </c>
      <c r="E53" s="225">
        <v>1</v>
      </c>
    </row>
    <row r="54" spans="1:8" s="31" customFormat="1" ht="15.95" customHeight="1" x14ac:dyDescent="0.4">
      <c r="A54" s="17" t="s">
        <v>186</v>
      </c>
      <c r="B54" s="60">
        <v>515282</v>
      </c>
      <c r="C54" s="63">
        <v>59527</v>
      </c>
      <c r="D54" s="64">
        <v>13.061184188873407</v>
      </c>
      <c r="E54" s="34">
        <v>1</v>
      </c>
      <c r="H54" s="178"/>
    </row>
    <row r="55" spans="1:8" s="31" customFormat="1" ht="15.95" customHeight="1" x14ac:dyDescent="0.4">
      <c r="A55" s="17" t="s">
        <v>187</v>
      </c>
      <c r="B55" s="60">
        <v>318381</v>
      </c>
      <c r="C55" s="63">
        <v>-11589</v>
      </c>
      <c r="D55" s="64">
        <v>-3.5121374670424581</v>
      </c>
      <c r="E55" s="34">
        <v>0</v>
      </c>
    </row>
    <row r="56" spans="1:8" s="38" customFormat="1" ht="3.95" customHeight="1" x14ac:dyDescent="0.4">
      <c r="A56" s="18"/>
      <c r="C56" s="63"/>
      <c r="D56" s="64"/>
      <c r="E56" s="34"/>
    </row>
    <row r="57" spans="1:8" s="226" customFormat="1" ht="15.95" customHeight="1" x14ac:dyDescent="0.4">
      <c r="A57" s="220" t="s">
        <v>215</v>
      </c>
      <c r="B57" s="222">
        <v>79820</v>
      </c>
      <c r="C57" s="223">
        <v>-49347</v>
      </c>
      <c r="D57" s="224">
        <v>-38.204030441211771</v>
      </c>
      <c r="E57" s="227">
        <v>-1</v>
      </c>
    </row>
    <row r="58" spans="1:8" s="31" customFormat="1" ht="3.95" customHeight="1" x14ac:dyDescent="0.4">
      <c r="A58" s="16"/>
      <c r="B58" s="69"/>
      <c r="C58" s="61"/>
      <c r="D58" s="62"/>
      <c r="E58" s="34"/>
    </row>
    <row r="59" spans="1:8" s="226" customFormat="1" ht="15.95" customHeight="1" x14ac:dyDescent="0.4">
      <c r="A59" s="221" t="s">
        <v>40</v>
      </c>
      <c r="B59" s="222">
        <v>79820</v>
      </c>
      <c r="C59" s="223">
        <v>-49347</v>
      </c>
      <c r="D59" s="224">
        <v>-38.204030441211771</v>
      </c>
      <c r="E59" s="227">
        <v>-1</v>
      </c>
    </row>
    <row r="60" spans="1:8" s="31" customFormat="1" ht="15.95" customHeight="1" x14ac:dyDescent="0.4">
      <c r="A60" s="17" t="s">
        <v>69</v>
      </c>
      <c r="B60" s="60">
        <v>68943</v>
      </c>
      <c r="C60" s="63">
        <v>-30277</v>
      </c>
      <c r="D60" s="64">
        <v>-30.515017133642409</v>
      </c>
      <c r="E60" s="34">
        <v>-1</v>
      </c>
    </row>
    <row r="61" spans="1:8" s="31" customFormat="1" ht="15.95" customHeight="1" x14ac:dyDescent="0.4">
      <c r="A61" s="17" t="s">
        <v>202</v>
      </c>
      <c r="B61" s="60">
        <v>52305</v>
      </c>
      <c r="C61" s="63">
        <v>-30154</v>
      </c>
      <c r="D61" s="64">
        <v>-36.568476454965499</v>
      </c>
      <c r="E61" s="34">
        <v>-1</v>
      </c>
    </row>
    <row r="62" spans="1:8" s="31" customFormat="1" ht="15.95" customHeight="1" x14ac:dyDescent="0.4">
      <c r="A62" s="17" t="s">
        <v>203</v>
      </c>
      <c r="B62" s="60">
        <v>16638</v>
      </c>
      <c r="C62" s="63">
        <v>-123</v>
      </c>
      <c r="D62" s="64">
        <v>-0.73384642921066756</v>
      </c>
      <c r="E62" s="34">
        <v>0</v>
      </c>
    </row>
    <row r="63" spans="1:8" s="31" customFormat="1" ht="15.95" customHeight="1" x14ac:dyDescent="0.4">
      <c r="A63" s="17" t="s">
        <v>70</v>
      </c>
      <c r="B63" s="60">
        <v>10877</v>
      </c>
      <c r="C63" s="63">
        <v>-19070</v>
      </c>
      <c r="D63" s="68">
        <v>-63.679166527531969</v>
      </c>
      <c r="E63" s="34">
        <v>-1</v>
      </c>
    </row>
    <row r="64" spans="1:8" s="31" customFormat="1" ht="3.95" customHeight="1" x14ac:dyDescent="0.4">
      <c r="A64" s="20"/>
      <c r="B64" s="60"/>
      <c r="C64" s="65"/>
      <c r="D64" s="68"/>
      <c r="E64" s="34"/>
    </row>
    <row r="65" spans="1:9" s="226" customFormat="1" ht="15.95" customHeight="1" x14ac:dyDescent="0.4">
      <c r="A65" s="229" t="s">
        <v>41</v>
      </c>
      <c r="B65" s="233">
        <v>79820</v>
      </c>
      <c r="C65" s="223">
        <v>-49347</v>
      </c>
      <c r="D65" s="234">
        <v>-38.204030441211771</v>
      </c>
      <c r="E65" s="227">
        <v>-1</v>
      </c>
    </row>
    <row r="66" spans="1:9" s="39" customFormat="1" ht="15.95" customHeight="1" x14ac:dyDescent="0.4">
      <c r="A66" s="17" t="s">
        <v>39</v>
      </c>
      <c r="B66" s="60">
        <v>24845</v>
      </c>
      <c r="C66" s="63">
        <v>-20646</v>
      </c>
      <c r="D66" s="64">
        <v>-45.384801389285798</v>
      </c>
      <c r="E66" s="34">
        <v>-1</v>
      </c>
    </row>
    <row r="67" spans="1:9" s="39" customFormat="1" ht="15.95" customHeight="1" x14ac:dyDescent="0.4">
      <c r="A67" s="17" t="s">
        <v>29</v>
      </c>
      <c r="B67" s="60">
        <v>22655</v>
      </c>
      <c r="C67" s="63">
        <v>-19099</v>
      </c>
      <c r="D67" s="64">
        <v>-45.741725343679647</v>
      </c>
      <c r="E67" s="34">
        <v>-1</v>
      </c>
    </row>
    <row r="68" spans="1:9" s="39" customFormat="1" ht="15.95" customHeight="1" x14ac:dyDescent="0.4">
      <c r="A68" s="17" t="s">
        <v>30</v>
      </c>
      <c r="B68" s="60">
        <v>22547</v>
      </c>
      <c r="C68" s="63">
        <v>-2747</v>
      </c>
      <c r="D68" s="64">
        <v>-10.860283071084051</v>
      </c>
      <c r="E68" s="34">
        <v>0</v>
      </c>
    </row>
    <row r="69" spans="1:9" s="39" customFormat="1" ht="15.95" customHeight="1" x14ac:dyDescent="0.4">
      <c r="A69" s="17" t="s">
        <v>31</v>
      </c>
      <c r="B69" s="60">
        <v>8005</v>
      </c>
      <c r="C69" s="63">
        <v>-4405</v>
      </c>
      <c r="D69" s="64">
        <v>-35.495568090249797</v>
      </c>
      <c r="E69" s="34">
        <v>0</v>
      </c>
    </row>
    <row r="70" spans="1:9" s="40" customFormat="1" ht="15.95" customHeight="1" x14ac:dyDescent="0.4">
      <c r="A70" s="17" t="s">
        <v>22</v>
      </c>
      <c r="B70" s="60">
        <v>1768</v>
      </c>
      <c r="C70" s="63">
        <v>-2450</v>
      </c>
      <c r="D70" s="64">
        <v>-58.084400189663342</v>
      </c>
      <c r="E70" s="34">
        <v>0</v>
      </c>
    </row>
    <row r="71" spans="1:9" s="39" customFormat="1" ht="15.95" customHeight="1" x14ac:dyDescent="0.4">
      <c r="A71" s="17" t="s">
        <v>10</v>
      </c>
      <c r="B71" s="70" t="s">
        <v>133</v>
      </c>
      <c r="C71" s="63">
        <v>0</v>
      </c>
      <c r="D71" s="71" t="s">
        <v>133</v>
      </c>
      <c r="E71" s="34">
        <v>0</v>
      </c>
    </row>
    <row r="72" spans="1:9" s="39" customFormat="1" ht="3.95" customHeight="1" x14ac:dyDescent="0.4">
      <c r="A72" s="20"/>
      <c r="B72" s="72"/>
      <c r="C72" s="65"/>
      <c r="D72" s="64"/>
      <c r="E72" s="34"/>
    </row>
    <row r="73" spans="1:9" s="226" customFormat="1" ht="15.95" customHeight="1" x14ac:dyDescent="0.4">
      <c r="A73" s="235" t="s">
        <v>216</v>
      </c>
      <c r="B73" s="233">
        <v>79820</v>
      </c>
      <c r="C73" s="223">
        <v>-49347</v>
      </c>
      <c r="D73" s="234">
        <v>-38.204030441211771</v>
      </c>
      <c r="E73" s="227">
        <v>-1</v>
      </c>
      <c r="I73" s="236"/>
    </row>
    <row r="74" spans="1:9" s="39" customFormat="1" ht="15.95" customHeight="1" x14ac:dyDescent="0.4">
      <c r="A74" s="17" t="s">
        <v>47</v>
      </c>
      <c r="B74" s="60">
        <v>7593</v>
      </c>
      <c r="C74" s="63">
        <v>-534</v>
      </c>
      <c r="D74" s="68">
        <v>-6.570690291620525</v>
      </c>
      <c r="E74" s="34">
        <v>0</v>
      </c>
      <c r="F74" s="41"/>
      <c r="G74" s="41"/>
      <c r="I74" s="42"/>
    </row>
    <row r="75" spans="1:9" s="39" customFormat="1" ht="15.95" customHeight="1" x14ac:dyDescent="0.4">
      <c r="A75" s="17" t="s">
        <v>32</v>
      </c>
      <c r="B75" s="60">
        <v>10641</v>
      </c>
      <c r="C75" s="63">
        <v>-4159</v>
      </c>
      <c r="D75" s="64">
        <v>-28.101351351351351</v>
      </c>
      <c r="E75" s="34">
        <v>0</v>
      </c>
      <c r="F75" s="41"/>
      <c r="G75" s="41"/>
      <c r="I75" s="42"/>
    </row>
    <row r="76" spans="1:9" s="39" customFormat="1" ht="15.95" customHeight="1" x14ac:dyDescent="0.4">
      <c r="A76" s="17" t="s">
        <v>33</v>
      </c>
      <c r="B76" s="60">
        <v>19069</v>
      </c>
      <c r="C76" s="63">
        <v>-13158</v>
      </c>
      <c r="D76" s="64">
        <v>-40.829118441058739</v>
      </c>
      <c r="E76" s="34">
        <v>-1</v>
      </c>
      <c r="F76" s="41"/>
      <c r="G76" s="41"/>
      <c r="I76" s="42"/>
    </row>
    <row r="77" spans="1:9" s="31" customFormat="1" ht="15.95" customHeight="1" x14ac:dyDescent="0.4">
      <c r="A77" s="17" t="s">
        <v>34</v>
      </c>
      <c r="B77" s="60">
        <v>22819.999999999996</v>
      </c>
      <c r="C77" s="63">
        <v>-23608.000000000004</v>
      </c>
      <c r="D77" s="64">
        <v>-50.84862582924098</v>
      </c>
      <c r="E77" s="34">
        <v>-1</v>
      </c>
      <c r="F77" s="43"/>
      <c r="G77" s="43"/>
      <c r="I77" s="44"/>
    </row>
    <row r="78" spans="1:9" s="31" customFormat="1" ht="15.95" customHeight="1" x14ac:dyDescent="0.4">
      <c r="A78" s="17" t="s">
        <v>110</v>
      </c>
      <c r="B78" s="60">
        <v>6404</v>
      </c>
      <c r="C78" s="63">
        <v>-4268</v>
      </c>
      <c r="D78" s="64">
        <v>-39.992503748125934</v>
      </c>
      <c r="E78" s="34">
        <v>0</v>
      </c>
      <c r="F78" s="43"/>
      <c r="G78" s="43"/>
      <c r="I78" s="44"/>
    </row>
    <row r="79" spans="1:9" s="31" customFormat="1" ht="15.95" customHeight="1" x14ac:dyDescent="0.4">
      <c r="A79" s="17" t="s">
        <v>111</v>
      </c>
      <c r="B79" s="60">
        <v>13293</v>
      </c>
      <c r="C79" s="63">
        <v>-3620</v>
      </c>
      <c r="D79" s="64">
        <v>-21.403653993969137</v>
      </c>
      <c r="E79" s="34">
        <v>0</v>
      </c>
      <c r="F79" s="43"/>
      <c r="G79" s="43"/>
      <c r="I79" s="44"/>
    </row>
    <row r="80" spans="1:9" s="39" customFormat="1" ht="15.95" customHeight="1" x14ac:dyDescent="0.4">
      <c r="A80" s="17" t="s">
        <v>10</v>
      </c>
      <c r="B80" s="70" t="s">
        <v>133</v>
      </c>
      <c r="C80" s="63">
        <v>0</v>
      </c>
      <c r="D80" s="64" t="s">
        <v>133</v>
      </c>
      <c r="E80" s="34">
        <v>0</v>
      </c>
    </row>
    <row r="81" spans="1:5" s="39" customFormat="1" ht="3.95" customHeight="1" x14ac:dyDescent="0.4">
      <c r="A81" s="21"/>
      <c r="B81" s="72"/>
      <c r="C81" s="74"/>
      <c r="D81" s="75"/>
      <c r="E81" s="34"/>
    </row>
    <row r="82" spans="1:5" s="226" customFormat="1" ht="15.95" customHeight="1" x14ac:dyDescent="0.4">
      <c r="A82" s="228" t="s">
        <v>27</v>
      </c>
      <c r="B82" s="222">
        <v>1176063</v>
      </c>
      <c r="C82" s="223">
        <v>35943</v>
      </c>
      <c r="D82" s="224">
        <v>3.15256288811704</v>
      </c>
      <c r="E82" s="227">
        <v>0</v>
      </c>
    </row>
    <row r="83" spans="1:5" s="31" customFormat="1" ht="3.95" customHeight="1" x14ac:dyDescent="0.4">
      <c r="A83" s="16"/>
      <c r="B83" s="60" t="s">
        <v>199</v>
      </c>
      <c r="C83" s="61"/>
      <c r="D83" s="62"/>
      <c r="E83" s="34"/>
    </row>
    <row r="84" spans="1:5" s="226" customFormat="1" ht="15.95" customHeight="1" x14ac:dyDescent="0.4">
      <c r="A84" s="229" t="s">
        <v>42</v>
      </c>
      <c r="B84" s="233">
        <v>1176063</v>
      </c>
      <c r="C84" s="223">
        <v>35943</v>
      </c>
      <c r="D84" s="234">
        <v>3.15256288811704</v>
      </c>
      <c r="E84" s="227">
        <v>0</v>
      </c>
    </row>
    <row r="85" spans="1:5" s="31" customFormat="1" ht="15.95" customHeight="1" x14ac:dyDescent="0.4">
      <c r="A85" s="17" t="s">
        <v>204</v>
      </c>
      <c r="B85" s="60">
        <v>1129869</v>
      </c>
      <c r="C85" s="63">
        <v>46392</v>
      </c>
      <c r="D85" s="64">
        <v>4.2817706328791481</v>
      </c>
      <c r="E85" s="34">
        <v>1</v>
      </c>
    </row>
    <row r="86" spans="1:5" s="31" customFormat="1" ht="15.95" customHeight="1" x14ac:dyDescent="0.4">
      <c r="A86" s="17" t="s">
        <v>205</v>
      </c>
      <c r="B86" s="60">
        <v>41870</v>
      </c>
      <c r="C86" s="63">
        <v>-6296</v>
      </c>
      <c r="D86" s="64">
        <v>-13.071461196694765</v>
      </c>
      <c r="E86" s="34">
        <v>0</v>
      </c>
    </row>
    <row r="87" spans="1:5" s="31" customFormat="1" ht="15.95" customHeight="1" x14ac:dyDescent="0.4">
      <c r="A87" s="17" t="s">
        <v>206</v>
      </c>
      <c r="B87" s="60">
        <v>4324</v>
      </c>
      <c r="C87" s="63">
        <v>-4153</v>
      </c>
      <c r="D87" s="64">
        <v>-48.991388462899607</v>
      </c>
      <c r="E87" s="34">
        <v>-1</v>
      </c>
    </row>
    <row r="88" spans="1:5" s="31" customFormat="1" ht="3.95" customHeight="1" x14ac:dyDescent="0.4">
      <c r="A88" s="20"/>
      <c r="B88" s="60"/>
      <c r="C88" s="65"/>
      <c r="D88" s="64"/>
      <c r="E88" s="34"/>
    </row>
    <row r="89" spans="1:5" s="226" customFormat="1" ht="15.95" customHeight="1" x14ac:dyDescent="0.4">
      <c r="A89" s="229" t="s">
        <v>43</v>
      </c>
      <c r="B89" s="233">
        <v>1176063</v>
      </c>
      <c r="C89" s="223">
        <v>35943</v>
      </c>
      <c r="D89" s="234">
        <v>3.15256288811704</v>
      </c>
      <c r="E89" s="227">
        <v>0</v>
      </c>
    </row>
    <row r="90" spans="1:5" s="31" customFormat="1" ht="15.95" customHeight="1" x14ac:dyDescent="0.4">
      <c r="A90" s="17" t="s">
        <v>39</v>
      </c>
      <c r="B90" s="60">
        <v>213308</v>
      </c>
      <c r="C90" s="63">
        <v>-7378</v>
      </c>
      <c r="D90" s="64">
        <v>-3.3432116219424888</v>
      </c>
      <c r="E90" s="34">
        <v>0</v>
      </c>
    </row>
    <row r="91" spans="1:5" s="31" customFormat="1" ht="15.95" customHeight="1" x14ac:dyDescent="0.4">
      <c r="A91" s="17" t="s">
        <v>29</v>
      </c>
      <c r="B91" s="60">
        <v>128603</v>
      </c>
      <c r="C91" s="63">
        <v>17971</v>
      </c>
      <c r="D91" s="64">
        <v>16.24394388603659</v>
      </c>
      <c r="E91" s="34">
        <v>1</v>
      </c>
    </row>
    <row r="92" spans="1:5" s="31" customFormat="1" ht="15.95" customHeight="1" x14ac:dyDescent="0.4">
      <c r="A92" s="17" t="s">
        <v>30</v>
      </c>
      <c r="B92" s="60">
        <v>127280</v>
      </c>
      <c r="C92" s="63">
        <v>10875</v>
      </c>
      <c r="D92" s="64">
        <v>9.3423822000773171</v>
      </c>
      <c r="E92" s="34">
        <v>0</v>
      </c>
    </row>
    <row r="93" spans="1:5" s="31" customFormat="1" ht="15.95" customHeight="1" x14ac:dyDescent="0.4">
      <c r="A93" s="17" t="s">
        <v>31</v>
      </c>
      <c r="B93" s="60">
        <v>218640</v>
      </c>
      <c r="C93" s="63">
        <v>-7538</v>
      </c>
      <c r="D93" s="64">
        <v>-3.3327733024432087</v>
      </c>
      <c r="E93" s="34">
        <v>0</v>
      </c>
    </row>
    <row r="94" spans="1:5" s="31" customFormat="1" ht="15.95" customHeight="1" x14ac:dyDescent="0.4">
      <c r="A94" s="17" t="s">
        <v>22</v>
      </c>
      <c r="B94" s="60">
        <v>487650</v>
      </c>
      <c r="C94" s="63">
        <v>22482</v>
      </c>
      <c r="D94" s="64">
        <v>4.8330925601073158</v>
      </c>
      <c r="E94" s="34">
        <v>0</v>
      </c>
    </row>
    <row r="95" spans="1:5" s="31" customFormat="1" ht="15.95" customHeight="1" x14ac:dyDescent="0.4">
      <c r="A95" s="17" t="s">
        <v>10</v>
      </c>
      <c r="B95" s="60">
        <v>582</v>
      </c>
      <c r="C95" s="63">
        <v>-469</v>
      </c>
      <c r="D95" s="64">
        <v>-44.624167459562322</v>
      </c>
      <c r="E95" s="34">
        <v>0</v>
      </c>
    </row>
    <row r="96" spans="1:5" s="31" customFormat="1" ht="3.95" customHeight="1" x14ac:dyDescent="0.4">
      <c r="A96" s="20"/>
      <c r="B96" s="72"/>
      <c r="C96" s="65"/>
      <c r="D96" s="64"/>
      <c r="E96" s="34"/>
    </row>
    <row r="97" spans="1:7" s="226" customFormat="1" ht="15.95" customHeight="1" x14ac:dyDescent="0.4">
      <c r="A97" s="229" t="s">
        <v>217</v>
      </c>
      <c r="B97" s="233">
        <v>1176063</v>
      </c>
      <c r="C97" s="223">
        <v>35943</v>
      </c>
      <c r="D97" s="234">
        <v>3.15256288811704</v>
      </c>
      <c r="E97" s="227">
        <v>0</v>
      </c>
    </row>
    <row r="98" spans="1:7" s="31" customFormat="1" ht="15.95" customHeight="1" x14ac:dyDescent="0.4">
      <c r="A98" s="17" t="s">
        <v>47</v>
      </c>
      <c r="B98" s="60">
        <v>204464</v>
      </c>
      <c r="C98" s="63">
        <v>8528</v>
      </c>
      <c r="D98" s="68">
        <v>4.3524416135881099</v>
      </c>
      <c r="E98" s="34">
        <v>0</v>
      </c>
    </row>
    <row r="99" spans="1:7" s="31" customFormat="1" ht="15.95" customHeight="1" x14ac:dyDescent="0.4">
      <c r="A99" s="17" t="s">
        <v>32</v>
      </c>
      <c r="B99" s="60">
        <v>305641</v>
      </c>
      <c r="C99" s="63">
        <v>-13761</v>
      </c>
      <c r="D99" s="64">
        <v>-4.3083637547667202</v>
      </c>
      <c r="E99" s="34">
        <v>0</v>
      </c>
    </row>
    <row r="100" spans="1:7" s="31" customFormat="1" ht="15.95" customHeight="1" x14ac:dyDescent="0.4">
      <c r="A100" s="17" t="s">
        <v>33</v>
      </c>
      <c r="B100" s="60">
        <v>271090</v>
      </c>
      <c r="C100" s="63">
        <v>5534</v>
      </c>
      <c r="D100" s="64">
        <v>2.0839295666450766</v>
      </c>
      <c r="E100" s="34">
        <v>0</v>
      </c>
    </row>
    <row r="101" spans="1:7" s="31" customFormat="1" ht="15.95" customHeight="1" x14ac:dyDescent="0.4">
      <c r="A101" s="17" t="s">
        <v>34</v>
      </c>
      <c r="B101" s="60">
        <v>185123</v>
      </c>
      <c r="C101" s="63">
        <v>13587</v>
      </c>
      <c r="D101" s="64">
        <v>7.9207863072474582</v>
      </c>
      <c r="E101" s="34">
        <v>0</v>
      </c>
    </row>
    <row r="102" spans="1:7" s="39" customFormat="1" ht="15.95" customHeight="1" x14ac:dyDescent="0.4">
      <c r="A102" s="17" t="s">
        <v>110</v>
      </c>
      <c r="B102" s="60">
        <v>74856</v>
      </c>
      <c r="C102" s="63">
        <v>7932</v>
      </c>
      <c r="D102" s="64">
        <v>11.852250313788776</v>
      </c>
      <c r="E102" s="34">
        <v>0</v>
      </c>
    </row>
    <row r="103" spans="1:7" s="39" customFormat="1" ht="15.95" customHeight="1" x14ac:dyDescent="0.4">
      <c r="A103" s="17" t="s">
        <v>111</v>
      </c>
      <c r="B103" s="60">
        <v>134636</v>
      </c>
      <c r="C103" s="63">
        <v>15059</v>
      </c>
      <c r="D103" s="64">
        <v>12.593558962007744</v>
      </c>
      <c r="E103" s="34">
        <v>0</v>
      </c>
    </row>
    <row r="104" spans="1:7" s="39" customFormat="1" ht="15.95" customHeight="1" x14ac:dyDescent="0.4">
      <c r="A104" s="17" t="s">
        <v>10</v>
      </c>
      <c r="B104" s="60">
        <v>253</v>
      </c>
      <c r="C104" s="63">
        <v>-936</v>
      </c>
      <c r="D104" s="64">
        <v>-78.721614802354921</v>
      </c>
      <c r="E104" s="34">
        <v>0</v>
      </c>
    </row>
    <row r="105" spans="1:7" s="31" customFormat="1" ht="3.95" customHeight="1" x14ac:dyDescent="0.4">
      <c r="A105" s="76"/>
      <c r="B105" s="59"/>
      <c r="C105" s="58"/>
      <c r="D105" s="77"/>
      <c r="E105" s="34"/>
    </row>
    <row r="106" spans="1:7" s="231" customFormat="1" ht="15.95" customHeight="1" x14ac:dyDescent="0.4">
      <c r="A106" s="228" t="s">
        <v>53</v>
      </c>
      <c r="B106" s="237"/>
      <c r="C106" s="238"/>
      <c r="D106" s="239"/>
      <c r="E106" s="225"/>
    </row>
    <row r="107" spans="1:7" s="31" customFormat="1" ht="3.95" customHeight="1" x14ac:dyDescent="0.4">
      <c r="A107" s="22"/>
      <c r="B107" s="78"/>
      <c r="C107" s="79"/>
      <c r="D107" s="62"/>
      <c r="E107" s="34"/>
    </row>
    <row r="108" spans="1:7" s="231" customFormat="1" ht="15.95" customHeight="1" x14ac:dyDescent="0.4">
      <c r="A108" s="229" t="s">
        <v>35</v>
      </c>
      <c r="C108" s="238"/>
      <c r="D108" s="239"/>
      <c r="E108" s="225"/>
    </row>
    <row r="109" spans="1:7" s="31" customFormat="1" ht="15.95" customHeight="1" x14ac:dyDescent="0.4">
      <c r="A109" s="17" t="s">
        <v>28</v>
      </c>
      <c r="B109" s="80">
        <v>43.716816954496338</v>
      </c>
      <c r="C109" s="81">
        <v>-0.80321504531680432</v>
      </c>
      <c r="D109" s="81">
        <v>-1.8041654716694173</v>
      </c>
      <c r="E109" s="34">
        <v>0</v>
      </c>
    </row>
    <row r="110" spans="1:7" s="31" customFormat="1" ht="15.95" customHeight="1" x14ac:dyDescent="0.4">
      <c r="A110" s="17" t="s">
        <v>207</v>
      </c>
      <c r="B110" s="82">
        <v>39.896848406304528</v>
      </c>
      <c r="C110" s="77">
        <v>1.6622784865181757</v>
      </c>
      <c r="D110" s="77">
        <v>4.3475799257204359</v>
      </c>
      <c r="E110" s="34">
        <v>0</v>
      </c>
    </row>
    <row r="111" spans="1:7" s="31" customFormat="1" ht="15.95" customHeight="1" x14ac:dyDescent="0.4">
      <c r="A111" s="17" t="s">
        <v>37</v>
      </c>
      <c r="B111" s="82">
        <v>56.283183045503662</v>
      </c>
      <c r="C111" s="81">
        <v>0.80321504531679722</v>
      </c>
      <c r="D111" s="81">
        <v>1.4477568648094603</v>
      </c>
      <c r="E111" s="34">
        <v>0</v>
      </c>
      <c r="G111" s="45"/>
    </row>
    <row r="112" spans="1:7" s="31" customFormat="1" ht="3.95" customHeight="1" x14ac:dyDescent="0.4">
      <c r="A112" s="23"/>
      <c r="B112" s="82"/>
      <c r="C112" s="77"/>
      <c r="D112" s="77"/>
      <c r="E112" s="34"/>
    </row>
    <row r="113" spans="1:26" s="231" customFormat="1" ht="15.95" customHeight="1" x14ac:dyDescent="0.4">
      <c r="A113" s="229" t="s">
        <v>36</v>
      </c>
      <c r="B113" s="238"/>
      <c r="C113" s="239"/>
      <c r="D113" s="239"/>
      <c r="E113" s="225"/>
    </row>
    <row r="114" spans="1:26" s="31" customFormat="1" ht="15.95" customHeight="1" x14ac:dyDescent="0.4">
      <c r="A114" s="17" t="s">
        <v>208</v>
      </c>
      <c r="B114" s="82">
        <v>8.7379841770454405</v>
      </c>
      <c r="C114" s="77">
        <v>-5.3802942645629681</v>
      </c>
      <c r="D114" s="77">
        <v>-38.108713373342596</v>
      </c>
      <c r="E114" s="34">
        <v>-1</v>
      </c>
      <c r="G114" s="46"/>
    </row>
    <row r="115" spans="1:26" s="31" customFormat="1" ht="15.95" customHeight="1" x14ac:dyDescent="0.4">
      <c r="A115" s="17" t="s">
        <v>209</v>
      </c>
      <c r="B115" s="82">
        <v>12.696678536984269</v>
      </c>
      <c r="C115" s="77">
        <v>-6.9001700527946355</v>
      </c>
      <c r="D115" s="77">
        <v>-35.210610630494671</v>
      </c>
      <c r="E115" s="34">
        <v>-1</v>
      </c>
    </row>
    <row r="116" spans="1:26" s="31" customFormat="1" ht="3.95" customHeight="1" x14ac:dyDescent="0.4">
      <c r="A116" s="22"/>
      <c r="B116" s="82"/>
      <c r="C116" s="77"/>
      <c r="D116" s="77"/>
      <c r="E116" s="34"/>
    </row>
    <row r="117" spans="1:26" s="231" customFormat="1" ht="15.95" customHeight="1" x14ac:dyDescent="0.4">
      <c r="A117" s="229" t="s">
        <v>52</v>
      </c>
      <c r="B117" s="238"/>
      <c r="C117" s="240"/>
      <c r="D117" s="240"/>
      <c r="E117" s="225"/>
    </row>
    <row r="118" spans="1:26" s="31" customFormat="1" ht="15.95" customHeight="1" x14ac:dyDescent="0.4">
      <c r="A118" s="17" t="s">
        <v>210</v>
      </c>
      <c r="B118" s="82">
        <v>70.350009536227461</v>
      </c>
      <c r="C118" s="81">
        <v>2.9775827965920882</v>
      </c>
      <c r="D118" s="81">
        <v>4.4195866776465227</v>
      </c>
      <c r="E118" s="34">
        <v>1</v>
      </c>
      <c r="G118" s="47"/>
    </row>
    <row r="119" spans="1:26" s="31" customFormat="1" ht="15.95" customHeight="1" x14ac:dyDescent="0.4">
      <c r="A119" s="17" t="s">
        <v>73</v>
      </c>
      <c r="B119" s="82">
        <v>3.8895812816449813</v>
      </c>
      <c r="C119" s="77">
        <v>-4.9542253937185361</v>
      </c>
      <c r="D119" s="77">
        <v>-56.019150752352886</v>
      </c>
      <c r="E119" s="34">
        <v>-1</v>
      </c>
      <c r="F119" s="43"/>
    </row>
    <row r="120" spans="1:26" s="31" customFormat="1" ht="15.95" customHeight="1" x14ac:dyDescent="0.4">
      <c r="A120" s="17" t="s">
        <v>211</v>
      </c>
      <c r="B120" s="82">
        <v>38.190611793974305</v>
      </c>
      <c r="C120" s="77">
        <v>-3.8049973568099986</v>
      </c>
      <c r="D120" s="77">
        <v>-9.0604647337016591</v>
      </c>
      <c r="E120" s="34">
        <v>-1</v>
      </c>
      <c r="F120" s="43"/>
    </row>
    <row r="121" spans="1:26" s="31" customFormat="1" ht="3.95" customHeight="1" x14ac:dyDescent="0.4">
      <c r="A121" s="24"/>
      <c r="B121" s="82"/>
      <c r="C121" s="77"/>
      <c r="D121" s="77"/>
      <c r="E121" s="48"/>
      <c r="F121" s="43"/>
    </row>
    <row r="122" spans="1:26" s="245" customFormat="1" ht="15.95" customHeight="1" x14ac:dyDescent="0.4">
      <c r="A122" s="229" t="s">
        <v>112</v>
      </c>
      <c r="B122" s="231"/>
      <c r="C122" s="242"/>
      <c r="D122" s="242"/>
      <c r="E122" s="243"/>
      <c r="F122" s="244"/>
    </row>
    <row r="123" spans="1:26" s="38" customFormat="1" ht="15.95" customHeight="1" x14ac:dyDescent="0.4">
      <c r="A123" s="25" t="s">
        <v>212</v>
      </c>
      <c r="B123" s="84">
        <v>9.1679405365180262</v>
      </c>
      <c r="C123" s="85">
        <v>-5.7387760632378662</v>
      </c>
      <c r="D123" s="85">
        <v>-38.497921556594441</v>
      </c>
      <c r="E123" s="86">
        <v>-1</v>
      </c>
      <c r="F123" s="49"/>
    </row>
    <row r="124" spans="1:26" s="31" customFormat="1" ht="15.95" customHeight="1" x14ac:dyDescent="0.4">
      <c r="A124" s="298" t="s">
        <v>114</v>
      </c>
      <c r="B124" s="298"/>
      <c r="C124" s="298"/>
      <c r="D124" s="298"/>
      <c r="E124" s="298"/>
      <c r="F124" s="50"/>
      <c r="G124" s="50"/>
      <c r="H124" s="50"/>
      <c r="I124" s="50"/>
      <c r="J124" s="50"/>
      <c r="K124" s="50"/>
      <c r="L124" s="50"/>
      <c r="M124" s="50"/>
      <c r="N124" s="50"/>
      <c r="O124" s="50"/>
      <c r="P124" s="50"/>
      <c r="Q124" s="50"/>
      <c r="R124" s="50"/>
      <c r="S124" s="50"/>
      <c r="T124" s="50"/>
      <c r="U124" s="50"/>
      <c r="V124" s="50"/>
      <c r="W124" s="50"/>
      <c r="X124" s="50"/>
      <c r="Y124" s="50"/>
      <c r="Z124" s="50"/>
    </row>
    <row r="125" spans="1:26" s="31" customFormat="1" ht="15.95" customHeight="1" x14ac:dyDescent="0.4">
      <c r="A125" s="298" t="s">
        <v>115</v>
      </c>
      <c r="B125" s="298"/>
      <c r="C125" s="298"/>
      <c r="D125" s="298"/>
      <c r="E125" s="298"/>
      <c r="F125" s="50"/>
      <c r="G125" s="50"/>
      <c r="H125" s="50"/>
      <c r="I125" s="50"/>
      <c r="J125" s="50"/>
      <c r="K125" s="50"/>
      <c r="L125" s="50"/>
      <c r="M125" s="50"/>
      <c r="N125" s="50"/>
      <c r="O125" s="50"/>
      <c r="P125" s="50"/>
      <c r="Q125" s="50"/>
      <c r="R125" s="50"/>
      <c r="S125" s="50"/>
      <c r="T125" s="50"/>
      <c r="U125" s="50"/>
      <c r="V125" s="50"/>
      <c r="W125" s="50"/>
      <c r="X125" s="50"/>
      <c r="Y125" s="50"/>
      <c r="Z125" s="50"/>
    </row>
    <row r="126" spans="1:26" s="31" customFormat="1" ht="15.95" customHeight="1" x14ac:dyDescent="0.4">
      <c r="A126" s="298" t="s">
        <v>116</v>
      </c>
      <c r="B126" s="298"/>
      <c r="C126" s="298"/>
      <c r="D126" s="298"/>
      <c r="E126" s="298"/>
      <c r="F126" s="50"/>
      <c r="G126" s="50"/>
      <c r="H126" s="50"/>
      <c r="I126" s="50"/>
      <c r="J126" s="50"/>
      <c r="K126" s="50"/>
      <c r="L126" s="50"/>
      <c r="M126" s="50"/>
      <c r="N126" s="50"/>
      <c r="O126" s="50"/>
      <c r="P126" s="50"/>
      <c r="Q126" s="50"/>
      <c r="R126" s="50"/>
      <c r="S126" s="50"/>
      <c r="T126" s="50"/>
      <c r="U126" s="50"/>
      <c r="V126" s="50"/>
      <c r="W126" s="50"/>
      <c r="X126" s="50"/>
      <c r="Y126" s="50"/>
      <c r="Z126" s="50"/>
    </row>
    <row r="127" spans="1:26" s="31" customFormat="1" ht="15.95" customHeight="1" x14ac:dyDescent="0.4">
      <c r="A127" s="298" t="s">
        <v>117</v>
      </c>
      <c r="B127" s="298"/>
      <c r="C127" s="298"/>
      <c r="D127" s="298"/>
      <c r="E127" s="298"/>
      <c r="F127" s="50"/>
      <c r="G127" s="50"/>
      <c r="H127" s="50"/>
      <c r="I127" s="50"/>
      <c r="J127" s="50"/>
      <c r="K127" s="50"/>
      <c r="L127" s="50"/>
      <c r="M127" s="50"/>
      <c r="N127" s="50"/>
      <c r="O127" s="50"/>
      <c r="P127" s="50"/>
      <c r="Q127" s="50"/>
      <c r="R127" s="50"/>
      <c r="S127" s="50"/>
      <c r="T127" s="50"/>
      <c r="U127" s="50"/>
      <c r="V127" s="50"/>
      <c r="W127" s="50"/>
      <c r="X127" s="50"/>
      <c r="Y127" s="50"/>
      <c r="Z127" s="50"/>
    </row>
    <row r="128" spans="1:26" s="31" customFormat="1" ht="15.95" customHeight="1" x14ac:dyDescent="0.4">
      <c r="A128" s="298" t="s">
        <v>134</v>
      </c>
      <c r="B128" s="298"/>
      <c r="C128" s="298"/>
      <c r="D128" s="298"/>
      <c r="E128" s="298"/>
      <c r="F128" s="50"/>
      <c r="G128" s="50"/>
      <c r="H128" s="50"/>
      <c r="I128" s="50"/>
      <c r="J128" s="50"/>
      <c r="K128" s="50"/>
      <c r="L128" s="50"/>
      <c r="M128" s="50"/>
      <c r="N128" s="50"/>
      <c r="O128" s="50"/>
      <c r="P128" s="50"/>
      <c r="Q128" s="50"/>
      <c r="R128" s="50"/>
      <c r="S128" s="50"/>
      <c r="T128" s="50"/>
      <c r="U128" s="50"/>
      <c r="V128" s="50"/>
      <c r="W128" s="50"/>
      <c r="X128" s="50"/>
      <c r="Y128" s="50"/>
      <c r="Z128" s="50"/>
    </row>
    <row r="129" spans="1:26" s="31" customFormat="1" ht="15.95" customHeight="1" x14ac:dyDescent="0.4">
      <c r="A129" s="298" t="s">
        <v>118</v>
      </c>
      <c r="B129" s="298"/>
      <c r="C129" s="298"/>
      <c r="D129" s="298"/>
      <c r="E129" s="298"/>
      <c r="F129" s="50"/>
      <c r="G129" s="50"/>
      <c r="H129" s="50"/>
      <c r="I129" s="50"/>
      <c r="J129" s="50"/>
      <c r="K129" s="50"/>
      <c r="L129" s="50"/>
      <c r="M129" s="50"/>
      <c r="N129" s="50"/>
      <c r="O129" s="50"/>
      <c r="P129" s="50"/>
      <c r="Q129" s="50"/>
      <c r="R129" s="50"/>
      <c r="S129" s="50"/>
      <c r="T129" s="50"/>
      <c r="U129" s="50"/>
      <c r="V129" s="50"/>
      <c r="W129" s="50"/>
      <c r="X129" s="50"/>
      <c r="Y129" s="50"/>
      <c r="Z129" s="50"/>
    </row>
    <row r="130" spans="1:26" s="31" customFormat="1" ht="15.95" customHeight="1" x14ac:dyDescent="0.4">
      <c r="A130" s="298" t="s">
        <v>119</v>
      </c>
      <c r="B130" s="298"/>
      <c r="C130" s="298"/>
      <c r="D130" s="298"/>
      <c r="E130" s="298"/>
      <c r="F130" s="50"/>
      <c r="G130" s="50"/>
      <c r="H130" s="50"/>
      <c r="I130" s="50"/>
      <c r="J130" s="50"/>
      <c r="K130" s="50"/>
      <c r="L130" s="50"/>
      <c r="M130" s="50"/>
      <c r="N130" s="50"/>
      <c r="O130" s="50"/>
      <c r="P130" s="50"/>
      <c r="Q130" s="50"/>
      <c r="R130" s="50"/>
      <c r="S130" s="50"/>
      <c r="T130" s="50"/>
      <c r="U130" s="50"/>
      <c r="V130" s="50"/>
      <c r="W130" s="50"/>
      <c r="X130" s="50"/>
      <c r="Y130" s="50"/>
      <c r="Z130" s="50"/>
    </row>
    <row r="131" spans="1:26" s="31" customFormat="1" ht="15.95" customHeight="1" x14ac:dyDescent="0.4">
      <c r="A131" s="298" t="s">
        <v>120</v>
      </c>
      <c r="B131" s="298"/>
      <c r="C131" s="298"/>
      <c r="D131" s="298"/>
      <c r="E131" s="298"/>
      <c r="F131" s="50"/>
      <c r="G131" s="50"/>
      <c r="H131" s="50"/>
      <c r="I131" s="50"/>
      <c r="J131" s="50"/>
      <c r="K131" s="50"/>
      <c r="L131" s="50"/>
      <c r="M131" s="50"/>
      <c r="N131" s="50"/>
      <c r="O131" s="50"/>
      <c r="P131" s="50"/>
      <c r="Q131" s="50"/>
      <c r="R131" s="50"/>
      <c r="S131" s="50"/>
      <c r="T131" s="50"/>
      <c r="U131" s="50"/>
      <c r="V131" s="50"/>
      <c r="W131" s="50"/>
      <c r="X131" s="50"/>
      <c r="Y131" s="50"/>
      <c r="Z131" s="50"/>
    </row>
    <row r="132" spans="1:26" s="31" customFormat="1" ht="15.95" customHeight="1" x14ac:dyDescent="0.4">
      <c r="A132" s="298" t="s">
        <v>121</v>
      </c>
      <c r="B132" s="298"/>
      <c r="C132" s="298"/>
      <c r="D132" s="298"/>
      <c r="E132" s="298"/>
      <c r="F132" s="50"/>
      <c r="G132" s="50"/>
      <c r="H132" s="50"/>
      <c r="I132" s="50"/>
      <c r="J132" s="50"/>
      <c r="K132" s="50"/>
      <c r="L132" s="50"/>
      <c r="M132" s="50"/>
      <c r="N132" s="50"/>
      <c r="O132" s="50"/>
      <c r="P132" s="50"/>
      <c r="Q132" s="50"/>
      <c r="R132" s="50"/>
      <c r="S132" s="50"/>
      <c r="T132" s="50"/>
      <c r="U132" s="50"/>
      <c r="V132" s="50"/>
      <c r="W132" s="50"/>
      <c r="X132" s="50"/>
      <c r="Y132" s="50"/>
      <c r="Z132" s="50"/>
    </row>
    <row r="133" spans="1:26" s="31" customFormat="1" ht="15.95" customHeight="1" x14ac:dyDescent="0.4">
      <c r="A133" s="298" t="s">
        <v>122</v>
      </c>
      <c r="B133" s="298"/>
      <c r="C133" s="298"/>
      <c r="D133" s="298"/>
      <c r="E133" s="298"/>
      <c r="F133" s="50"/>
      <c r="G133" s="50"/>
      <c r="H133" s="50"/>
      <c r="I133" s="50"/>
      <c r="J133" s="50"/>
      <c r="K133" s="50"/>
      <c r="L133" s="50"/>
      <c r="M133" s="50"/>
      <c r="N133" s="50"/>
      <c r="O133" s="50"/>
      <c r="P133" s="50"/>
      <c r="Q133" s="50"/>
      <c r="R133" s="50"/>
      <c r="S133" s="50"/>
      <c r="T133" s="50"/>
      <c r="U133" s="50"/>
      <c r="V133" s="50"/>
      <c r="W133" s="50"/>
      <c r="X133" s="50"/>
      <c r="Y133" s="50"/>
      <c r="Z133" s="50"/>
    </row>
    <row r="134" spans="1:26" s="31" customFormat="1" ht="15.95" customHeight="1" x14ac:dyDescent="0.4">
      <c r="A134" s="298" t="s">
        <v>123</v>
      </c>
      <c r="B134" s="298"/>
      <c r="C134" s="298"/>
      <c r="D134" s="298"/>
      <c r="E134" s="298"/>
      <c r="F134" s="50"/>
      <c r="G134" s="50"/>
      <c r="H134" s="50"/>
      <c r="I134" s="50"/>
      <c r="J134" s="50"/>
      <c r="K134" s="50"/>
      <c r="L134" s="50"/>
      <c r="M134" s="50"/>
      <c r="N134" s="50"/>
      <c r="O134" s="50"/>
      <c r="P134" s="50"/>
      <c r="Q134" s="50"/>
      <c r="R134" s="50"/>
      <c r="S134" s="50"/>
      <c r="T134" s="50"/>
      <c r="U134" s="50"/>
      <c r="V134" s="50"/>
      <c r="W134" s="50"/>
      <c r="X134" s="50"/>
      <c r="Y134" s="50"/>
      <c r="Z134" s="50"/>
    </row>
    <row r="135" spans="1:26" s="31" customFormat="1" ht="15.95" customHeight="1" x14ac:dyDescent="0.4">
      <c r="A135" s="298" t="s">
        <v>124</v>
      </c>
      <c r="B135" s="298"/>
      <c r="C135" s="298"/>
      <c r="D135" s="298"/>
      <c r="E135" s="298"/>
      <c r="F135" s="50"/>
      <c r="G135" s="50"/>
      <c r="H135" s="50"/>
      <c r="I135" s="50"/>
      <c r="J135" s="50"/>
      <c r="K135" s="50"/>
      <c r="L135" s="50"/>
      <c r="M135" s="50"/>
      <c r="N135" s="50"/>
      <c r="O135" s="50"/>
      <c r="P135" s="50"/>
      <c r="Q135" s="50"/>
      <c r="R135" s="50"/>
      <c r="S135" s="50"/>
      <c r="T135" s="50"/>
      <c r="U135" s="50"/>
      <c r="V135" s="50"/>
      <c r="W135" s="50"/>
      <c r="X135" s="50"/>
      <c r="Y135" s="50"/>
      <c r="Z135" s="50"/>
    </row>
    <row r="136" spans="1:26" s="31" customFormat="1" ht="15.95" customHeight="1" x14ac:dyDescent="0.4">
      <c r="A136" s="298" t="s">
        <v>184</v>
      </c>
      <c r="B136" s="298"/>
      <c r="C136" s="298"/>
      <c r="D136" s="298"/>
      <c r="E136" s="298"/>
      <c r="F136" s="50"/>
      <c r="G136" s="50"/>
      <c r="H136" s="50"/>
      <c r="I136" s="50"/>
      <c r="J136" s="50"/>
      <c r="K136" s="50"/>
      <c r="L136" s="50"/>
      <c r="M136" s="50"/>
      <c r="N136" s="50"/>
      <c r="O136" s="50"/>
      <c r="P136" s="50"/>
      <c r="Q136" s="50"/>
      <c r="R136" s="50"/>
      <c r="S136" s="50"/>
      <c r="T136" s="50"/>
      <c r="U136" s="50"/>
      <c r="V136" s="50"/>
      <c r="W136" s="50"/>
      <c r="X136" s="50"/>
      <c r="Y136" s="50"/>
      <c r="Z136" s="50"/>
    </row>
    <row r="137" spans="1:26" s="31" customFormat="1" ht="15.95" customHeight="1" x14ac:dyDescent="0.4">
      <c r="A137" s="298" t="s">
        <v>180</v>
      </c>
      <c r="B137" s="298"/>
      <c r="C137" s="298"/>
      <c r="D137" s="298"/>
      <c r="E137" s="298"/>
      <c r="F137" s="50"/>
      <c r="G137" s="50"/>
      <c r="H137" s="50"/>
      <c r="I137" s="50"/>
      <c r="J137" s="50"/>
      <c r="K137" s="50"/>
      <c r="L137" s="50"/>
      <c r="M137" s="50"/>
      <c r="N137" s="50"/>
      <c r="O137" s="50"/>
      <c r="P137" s="50"/>
      <c r="Q137" s="50"/>
      <c r="R137" s="50"/>
      <c r="S137" s="50"/>
      <c r="T137" s="50"/>
      <c r="U137" s="50"/>
      <c r="V137" s="50"/>
      <c r="W137" s="50"/>
      <c r="X137" s="50"/>
      <c r="Y137" s="50"/>
      <c r="Z137" s="50"/>
    </row>
    <row r="138" spans="1:26" s="31" customFormat="1" ht="15.95" customHeight="1" x14ac:dyDescent="0.4">
      <c r="A138" s="298" t="s">
        <v>189</v>
      </c>
      <c r="B138" s="298"/>
      <c r="C138" s="298"/>
      <c r="D138" s="298"/>
      <c r="E138" s="298"/>
      <c r="F138" s="50"/>
      <c r="G138" s="50"/>
      <c r="H138" s="50"/>
      <c r="I138" s="50"/>
      <c r="J138" s="50"/>
      <c r="K138" s="50"/>
      <c r="L138" s="50"/>
      <c r="M138" s="50"/>
      <c r="N138" s="50"/>
      <c r="O138" s="50"/>
      <c r="P138" s="50"/>
      <c r="Q138" s="50"/>
      <c r="R138" s="50"/>
      <c r="S138" s="50"/>
      <c r="T138" s="50"/>
      <c r="U138" s="50"/>
      <c r="V138" s="50"/>
      <c r="W138" s="50"/>
      <c r="X138" s="50"/>
      <c r="Y138" s="50"/>
      <c r="Z138" s="50"/>
    </row>
    <row r="139" spans="1:26" s="31" customFormat="1" ht="15.95" customHeight="1" x14ac:dyDescent="0.4">
      <c r="A139" s="298" t="s">
        <v>188</v>
      </c>
      <c r="B139" s="298"/>
      <c r="C139" s="298"/>
      <c r="D139" s="298"/>
      <c r="E139" s="298"/>
      <c r="F139" s="50"/>
      <c r="G139" s="50"/>
      <c r="H139" s="50"/>
      <c r="I139" s="50"/>
      <c r="J139" s="50"/>
      <c r="K139" s="50"/>
      <c r="L139" s="50"/>
      <c r="M139" s="50"/>
      <c r="N139" s="50"/>
      <c r="O139" s="50"/>
      <c r="P139" s="50"/>
      <c r="Q139" s="50"/>
      <c r="R139" s="50"/>
      <c r="S139" s="50"/>
      <c r="T139" s="50"/>
      <c r="U139" s="50"/>
      <c r="V139" s="50"/>
      <c r="W139" s="50"/>
      <c r="X139" s="50"/>
      <c r="Y139" s="50"/>
      <c r="Z139" s="50"/>
    </row>
    <row r="140" spans="1:26" s="31" customFormat="1" ht="15.95" customHeight="1" x14ac:dyDescent="0.4">
      <c r="A140" s="298" t="s">
        <v>125</v>
      </c>
      <c r="B140" s="298"/>
      <c r="C140" s="298"/>
      <c r="D140" s="298"/>
      <c r="E140" s="298"/>
      <c r="F140" s="50"/>
      <c r="G140" s="50"/>
      <c r="H140" s="50"/>
      <c r="I140" s="50"/>
      <c r="J140" s="50"/>
      <c r="K140" s="50"/>
      <c r="L140" s="50"/>
      <c r="M140" s="50"/>
      <c r="N140" s="50"/>
      <c r="O140" s="50"/>
      <c r="P140" s="50"/>
      <c r="Q140" s="50"/>
      <c r="R140" s="50"/>
      <c r="S140" s="50"/>
      <c r="T140" s="50"/>
      <c r="U140" s="50"/>
      <c r="V140" s="50"/>
      <c r="W140" s="50"/>
      <c r="X140" s="50"/>
      <c r="Y140" s="50"/>
      <c r="Z140" s="50"/>
    </row>
    <row r="141" spans="1:26" s="31" customFormat="1" ht="15.95" customHeight="1" x14ac:dyDescent="0.4">
      <c r="A141" s="298" t="s">
        <v>241</v>
      </c>
      <c r="B141" s="298"/>
      <c r="C141" s="298"/>
      <c r="D141" s="298"/>
      <c r="E141" s="298"/>
      <c r="F141" s="51"/>
      <c r="G141" s="51"/>
      <c r="H141" s="51"/>
      <c r="I141" s="51"/>
      <c r="J141" s="51"/>
      <c r="K141" s="51"/>
      <c r="L141" s="51"/>
      <c r="M141" s="51"/>
      <c r="N141" s="51"/>
      <c r="O141" s="51"/>
      <c r="P141" s="51"/>
      <c r="Q141" s="51"/>
      <c r="R141" s="51"/>
      <c r="S141" s="51"/>
      <c r="T141" s="51"/>
      <c r="U141" s="51"/>
      <c r="V141" s="51"/>
      <c r="W141" s="51"/>
      <c r="X141" s="51"/>
      <c r="Y141" s="51"/>
      <c r="Z141" s="51"/>
    </row>
    <row r="142" spans="1:26" ht="11.25" hidden="1" customHeight="1" x14ac:dyDescent="0.2">
      <c r="A142" s="302" t="s">
        <v>126</v>
      </c>
      <c r="B142" s="302"/>
      <c r="C142" s="302"/>
      <c r="D142" s="302"/>
      <c r="E142" s="302"/>
      <c r="F142" s="302"/>
      <c r="G142" s="302"/>
      <c r="H142" s="302"/>
      <c r="I142" s="302"/>
      <c r="J142" s="302"/>
      <c r="K142" s="302"/>
      <c r="L142" s="302"/>
      <c r="M142" s="302"/>
      <c r="N142" s="302"/>
      <c r="O142" s="302"/>
      <c r="P142" s="302"/>
      <c r="Q142" s="302"/>
      <c r="R142" s="302"/>
      <c r="S142" s="302"/>
      <c r="T142" s="302"/>
      <c r="U142" s="302"/>
      <c r="V142" s="302"/>
      <c r="W142" s="302"/>
      <c r="X142" s="302"/>
      <c r="Y142" s="302"/>
      <c r="Z142" s="302"/>
    </row>
  </sheetData>
  <mergeCells count="26">
    <mergeCell ref="A142:Z142"/>
    <mergeCell ref="A135:E135"/>
    <mergeCell ref="A136:E136"/>
    <mergeCell ref="A137:E137"/>
    <mergeCell ref="A139:E139"/>
    <mergeCell ref="A140:E140"/>
    <mergeCell ref="A141:E141"/>
    <mergeCell ref="A138:E138"/>
    <mergeCell ref="A134:E134"/>
    <mergeCell ref="A124:E124"/>
    <mergeCell ref="A125:E125"/>
    <mergeCell ref="A126:E126"/>
    <mergeCell ref="A127:E127"/>
    <mergeCell ref="A128:E128"/>
    <mergeCell ref="A129:E129"/>
    <mergeCell ref="A130:E130"/>
    <mergeCell ref="A131:E131"/>
    <mergeCell ref="A132:E132"/>
    <mergeCell ref="A133:E133"/>
    <mergeCell ref="A4:A5"/>
    <mergeCell ref="C4:D4"/>
    <mergeCell ref="E4:E5"/>
    <mergeCell ref="B1:E1"/>
    <mergeCell ref="C5:D5"/>
    <mergeCell ref="A2:E2"/>
    <mergeCell ref="A3:E3"/>
  </mergeCells>
  <conditionalFormatting sqref="A142:C142">
    <cfRule type="iconSet" priority="16">
      <iconSet iconSet="3Arrows" showValue="0">
        <cfvo type="percent" val="0"/>
        <cfvo type="percent" val="33"/>
        <cfvo type="percent" val="67"/>
      </iconSet>
    </cfRule>
  </conditionalFormatting>
  <conditionalFormatting sqref="E121:E122">
    <cfRule type="iconSet" priority="87">
      <iconSet iconSet="3Arrows" showValue="0">
        <cfvo type="percent" val="0"/>
        <cfvo type="percent" val="33"/>
        <cfvo type="percent" val="67"/>
      </iconSet>
    </cfRule>
  </conditionalFormatting>
  <conditionalFormatting sqref="E123 E109:E111 E82 E26 E24 E18 E7 E118:E120 E28:E34 E20:E22 E73:E80 E84:E87 E89:E95 E97:E104 E114:E115 E36:E47 E49:E55 E57:E63 E65:E71 E9:E16">
    <cfRule type="iconSet" priority="88">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2" manualBreakCount="2">
    <brk id="64" max="4" man="1"/>
    <brk id="80"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9644D-81DA-4430-B873-A29E51FD8EE7}">
  <sheetPr>
    <tabColor theme="6"/>
  </sheetPr>
  <dimension ref="A1:H75"/>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G19" sqref="G18:G19"/>
    </sheetView>
  </sheetViews>
  <sheetFormatPr baseColWidth="10" defaultColWidth="11.42578125" defaultRowHeight="11.25" x14ac:dyDescent="0.2"/>
  <cols>
    <col min="1" max="1" width="34.85546875" style="119" customWidth="1"/>
    <col min="2" max="2" width="13.7109375" style="119" customWidth="1"/>
    <col min="3" max="3" width="15.140625" style="119" customWidth="1"/>
    <col min="4" max="4" width="9.42578125" style="119" customWidth="1"/>
    <col min="5" max="5" width="19.42578125" style="1" customWidth="1"/>
    <col min="6" max="16384" width="11.42578125" style="119"/>
  </cols>
  <sheetData>
    <row r="1" spans="1:6" ht="17.100000000000001" customHeight="1" x14ac:dyDescent="0.2">
      <c r="A1" s="278" t="s">
        <v>0</v>
      </c>
      <c r="B1" s="296"/>
      <c r="C1" s="296"/>
      <c r="D1" s="296"/>
      <c r="E1" s="296"/>
    </row>
    <row r="2" spans="1:6" ht="17.100000000000001" customHeight="1" x14ac:dyDescent="0.2">
      <c r="A2" s="292" t="s">
        <v>246</v>
      </c>
      <c r="B2" s="292"/>
      <c r="C2" s="292"/>
      <c r="D2" s="292"/>
      <c r="E2" s="292"/>
    </row>
    <row r="3" spans="1:6" s="130" customFormat="1" ht="15.95" customHeight="1" x14ac:dyDescent="0.4">
      <c r="A3" s="308"/>
      <c r="B3" s="308"/>
      <c r="C3" s="308"/>
      <c r="D3" s="308"/>
      <c r="E3" s="308"/>
    </row>
    <row r="4" spans="1:6" s="139" customFormat="1" ht="15.95" customHeight="1" x14ac:dyDescent="0.25">
      <c r="A4" s="309" t="s">
        <v>113</v>
      </c>
      <c r="B4" s="280" t="s">
        <v>239</v>
      </c>
      <c r="C4" s="305" t="s">
        <v>74</v>
      </c>
      <c r="D4" s="305"/>
      <c r="E4" s="311" t="s">
        <v>105</v>
      </c>
    </row>
    <row r="5" spans="1:6" s="139" customFormat="1" ht="15.95" customHeight="1" x14ac:dyDescent="0.25">
      <c r="A5" s="310"/>
      <c r="B5" s="279" t="s">
        <v>240</v>
      </c>
      <c r="C5" s="305" t="s">
        <v>49</v>
      </c>
      <c r="D5" s="305" t="s">
        <v>48</v>
      </c>
      <c r="E5" s="312"/>
    </row>
    <row r="6" spans="1:6" s="139" customFormat="1" ht="3.95" customHeight="1" x14ac:dyDescent="0.4">
      <c r="A6" s="158"/>
      <c r="B6" s="128"/>
      <c r="C6" s="129"/>
      <c r="D6" s="128"/>
      <c r="E6" s="131"/>
    </row>
    <row r="7" spans="1:6" s="226" customFormat="1" ht="15.95" customHeight="1" x14ac:dyDescent="0.4">
      <c r="A7" s="246" t="s">
        <v>1</v>
      </c>
      <c r="B7" s="247">
        <v>2157570</v>
      </c>
      <c r="C7" s="223">
        <v>59467</v>
      </c>
      <c r="D7" s="224">
        <v>2.8343222425209822</v>
      </c>
      <c r="E7" s="225">
        <v>0</v>
      </c>
    </row>
    <row r="8" spans="1:6" s="142" customFormat="1" ht="3.95" customHeight="1" x14ac:dyDescent="0.4">
      <c r="A8" s="159"/>
      <c r="B8" s="102"/>
      <c r="C8" s="61"/>
      <c r="D8" s="62"/>
      <c r="E8" s="126"/>
    </row>
    <row r="9" spans="1:6" s="226" customFormat="1" ht="15.95" customHeight="1" x14ac:dyDescent="0.4">
      <c r="A9" s="248" t="s">
        <v>2</v>
      </c>
      <c r="B9" s="222">
        <v>211563</v>
      </c>
      <c r="C9" s="223">
        <v>-17297</v>
      </c>
      <c r="D9" s="224">
        <v>-7.5578956567333737</v>
      </c>
      <c r="E9" s="225">
        <v>0</v>
      </c>
      <c r="F9" s="288">
        <f>+(B9/B7)*100</f>
        <v>9.805614649814375</v>
      </c>
    </row>
    <row r="10" spans="1:6" s="130" customFormat="1" ht="15.95" customHeight="1" x14ac:dyDescent="0.4">
      <c r="A10" s="160" t="s">
        <v>56</v>
      </c>
      <c r="B10" s="60">
        <v>211563</v>
      </c>
      <c r="C10" s="63">
        <v>-17297</v>
      </c>
      <c r="D10" s="125">
        <v>-7.5578956567333737</v>
      </c>
      <c r="E10" s="126">
        <v>0</v>
      </c>
    </row>
    <row r="11" spans="1:6" s="130" customFormat="1" ht="3.95" customHeight="1" x14ac:dyDescent="0.4">
      <c r="A11" s="160"/>
      <c r="B11" s="60"/>
      <c r="C11" s="127"/>
      <c r="D11" s="125"/>
      <c r="E11" s="126"/>
    </row>
    <row r="12" spans="1:6" s="226" customFormat="1" ht="15.95" customHeight="1" x14ac:dyDescent="0.4">
      <c r="A12" s="248" t="s">
        <v>3</v>
      </c>
      <c r="B12" s="222">
        <v>408911</v>
      </c>
      <c r="C12" s="223">
        <v>-11855</v>
      </c>
      <c r="D12" s="224">
        <v>-2.8174804998502729</v>
      </c>
      <c r="E12" s="225">
        <v>0</v>
      </c>
      <c r="F12" s="289">
        <f>+(B12/B7)*100</f>
        <v>18.952386249345331</v>
      </c>
    </row>
    <row r="13" spans="1:6" s="130" customFormat="1" ht="15.95" customHeight="1" x14ac:dyDescent="0.4">
      <c r="A13" s="160" t="s">
        <v>4</v>
      </c>
      <c r="B13" s="60">
        <v>244172</v>
      </c>
      <c r="C13" s="63">
        <v>3327</v>
      </c>
      <c r="D13" s="125">
        <v>1.3813863688264236</v>
      </c>
      <c r="E13" s="126">
        <v>0</v>
      </c>
    </row>
    <row r="14" spans="1:6" s="130" customFormat="1" ht="15.95" customHeight="1" x14ac:dyDescent="0.4">
      <c r="A14" s="160" t="s">
        <v>5</v>
      </c>
      <c r="B14" s="60">
        <v>129368</v>
      </c>
      <c r="C14" s="63">
        <v>-19732</v>
      </c>
      <c r="D14" s="125">
        <v>-13.234071093226024</v>
      </c>
      <c r="E14" s="126">
        <v>0</v>
      </c>
    </row>
    <row r="15" spans="1:6" s="130" customFormat="1" ht="15.95" customHeight="1" x14ac:dyDescent="0.4">
      <c r="A15" s="160" t="s">
        <v>218</v>
      </c>
      <c r="B15" s="60">
        <v>35371</v>
      </c>
      <c r="C15" s="63">
        <v>4550</v>
      </c>
      <c r="D15" s="125">
        <v>14.76266182148535</v>
      </c>
      <c r="E15" s="126">
        <v>0</v>
      </c>
    </row>
    <row r="16" spans="1:6" s="130" customFormat="1" ht="3.95" customHeight="1" x14ac:dyDescent="0.4">
      <c r="A16" s="160"/>
      <c r="B16" s="60"/>
      <c r="C16" s="127"/>
      <c r="D16" s="125"/>
      <c r="E16" s="126"/>
    </row>
    <row r="17" spans="1:6" s="226" customFormat="1" ht="15.95" customHeight="1" x14ac:dyDescent="0.4">
      <c r="A17" s="248" t="s">
        <v>50</v>
      </c>
      <c r="B17" s="222">
        <v>1511833</v>
      </c>
      <c r="C17" s="223">
        <v>70532</v>
      </c>
      <c r="D17" s="224">
        <v>4.8936342929062011</v>
      </c>
      <c r="E17" s="225">
        <v>1</v>
      </c>
      <c r="F17" s="288">
        <f>+((B17+B28)/B7)*100</f>
        <v>71.241999100840289</v>
      </c>
    </row>
    <row r="18" spans="1:6" s="130" customFormat="1" ht="15.95" customHeight="1" x14ac:dyDescent="0.4">
      <c r="A18" s="160" t="s">
        <v>66</v>
      </c>
      <c r="B18" s="60">
        <v>369028</v>
      </c>
      <c r="C18" s="63">
        <v>723</v>
      </c>
      <c r="D18" s="125">
        <v>0.19630469312119031</v>
      </c>
      <c r="E18" s="126">
        <v>0</v>
      </c>
    </row>
    <row r="19" spans="1:6" s="130" customFormat="1" ht="15.95" customHeight="1" x14ac:dyDescent="0.4">
      <c r="A19" s="160" t="s">
        <v>6</v>
      </c>
      <c r="B19" s="60">
        <v>112747</v>
      </c>
      <c r="C19" s="63">
        <v>1790</v>
      </c>
      <c r="D19" s="125">
        <v>1.6132375604964087</v>
      </c>
      <c r="E19" s="126">
        <v>0</v>
      </c>
    </row>
    <row r="20" spans="1:6" s="130" customFormat="1" ht="15.95" customHeight="1" x14ac:dyDescent="0.4">
      <c r="A20" s="160" t="s">
        <v>67</v>
      </c>
      <c r="B20" s="60">
        <v>137592</v>
      </c>
      <c r="C20" s="63">
        <v>1714</v>
      </c>
      <c r="D20" s="125">
        <v>1.2614256906931218</v>
      </c>
      <c r="E20" s="126">
        <v>0</v>
      </c>
    </row>
    <row r="21" spans="1:6" s="130" customFormat="1" ht="15.95" customHeight="1" x14ac:dyDescent="0.4">
      <c r="A21" s="160" t="s">
        <v>68</v>
      </c>
      <c r="B21" s="60">
        <v>49956</v>
      </c>
      <c r="C21" s="63">
        <v>4438</v>
      </c>
      <c r="D21" s="125">
        <v>9.7499890153345916</v>
      </c>
      <c r="E21" s="126">
        <v>0</v>
      </c>
    </row>
    <row r="22" spans="1:6" s="130" customFormat="1" ht="15.95" customHeight="1" x14ac:dyDescent="0.4">
      <c r="A22" s="160" t="s">
        <v>58</v>
      </c>
      <c r="B22" s="60">
        <v>188472</v>
      </c>
      <c r="C22" s="63">
        <v>-4347</v>
      </c>
      <c r="D22" s="125">
        <v>-2.2544458792961275</v>
      </c>
      <c r="E22" s="126">
        <v>0</v>
      </c>
    </row>
    <row r="23" spans="1:6" s="130" customFormat="1" ht="15.95" customHeight="1" x14ac:dyDescent="0.4">
      <c r="A23" s="160" t="s">
        <v>57</v>
      </c>
      <c r="B23" s="60">
        <v>100582</v>
      </c>
      <c r="C23" s="63">
        <v>25409</v>
      </c>
      <c r="D23" s="125">
        <v>33.800699719314117</v>
      </c>
      <c r="E23" s="126">
        <v>1</v>
      </c>
    </row>
    <row r="24" spans="1:6" s="130" customFormat="1" ht="15.95" customHeight="1" x14ac:dyDescent="0.4">
      <c r="A24" s="160" t="s">
        <v>38</v>
      </c>
      <c r="B24" s="60">
        <v>237629</v>
      </c>
      <c r="C24" s="63">
        <v>22013</v>
      </c>
      <c r="D24" s="125">
        <v>10.209353665776193</v>
      </c>
      <c r="E24" s="126">
        <v>0</v>
      </c>
    </row>
    <row r="25" spans="1:6" s="130" customFormat="1" ht="15.95" customHeight="1" x14ac:dyDescent="0.4">
      <c r="A25" s="160" t="s">
        <v>219</v>
      </c>
      <c r="B25" s="60">
        <v>212785</v>
      </c>
      <c r="C25" s="63">
        <v>47520</v>
      </c>
      <c r="D25" s="125">
        <v>28.753819623029681</v>
      </c>
      <c r="E25" s="126">
        <v>1</v>
      </c>
    </row>
    <row r="26" spans="1:6" s="130" customFormat="1" ht="15.95" customHeight="1" x14ac:dyDescent="0.4">
      <c r="A26" s="160" t="s">
        <v>59</v>
      </c>
      <c r="B26" s="60">
        <v>103042</v>
      </c>
      <c r="C26" s="63">
        <v>-28728</v>
      </c>
      <c r="D26" s="125">
        <v>-21.801624041891174</v>
      </c>
      <c r="E26" s="126">
        <v>-1</v>
      </c>
    </row>
    <row r="27" spans="1:6" s="130" customFormat="1" ht="3.95" customHeight="1" x14ac:dyDescent="0.4">
      <c r="A27" s="160"/>
      <c r="B27" s="66" t="s">
        <v>199</v>
      </c>
      <c r="C27" s="61"/>
      <c r="D27" s="62"/>
      <c r="E27" s="126"/>
    </row>
    <row r="28" spans="1:6" s="226" customFormat="1" ht="15.95" customHeight="1" x14ac:dyDescent="0.4">
      <c r="A28" s="248" t="s">
        <v>7</v>
      </c>
      <c r="B28" s="222">
        <v>25263</v>
      </c>
      <c r="C28" s="223">
        <v>18087</v>
      </c>
      <c r="D28" s="224">
        <v>252.04849498327758</v>
      </c>
      <c r="E28" s="225">
        <v>0</v>
      </c>
    </row>
    <row r="29" spans="1:6" s="130" customFormat="1" ht="3.95" customHeight="1" x14ac:dyDescent="0.4">
      <c r="A29" s="104"/>
      <c r="B29" s="60"/>
      <c r="C29" s="127"/>
      <c r="D29" s="125"/>
      <c r="E29" s="126"/>
    </row>
    <row r="30" spans="1:6" s="226" customFormat="1" ht="15.95" customHeight="1" x14ac:dyDescent="0.4">
      <c r="A30" s="249" t="s">
        <v>166</v>
      </c>
      <c r="B30" s="222">
        <v>2157570</v>
      </c>
      <c r="C30" s="223">
        <v>59467</v>
      </c>
      <c r="D30" s="224">
        <v>2.8343222425209822</v>
      </c>
      <c r="E30" s="281">
        <v>0</v>
      </c>
    </row>
    <row r="31" spans="1:6" s="130" customFormat="1" ht="3.95" customHeight="1" x14ac:dyDescent="0.4">
      <c r="A31" s="104"/>
      <c r="B31" s="105"/>
      <c r="C31" s="127"/>
      <c r="D31" s="125"/>
      <c r="E31" s="126"/>
    </row>
    <row r="32" spans="1:6" s="130" customFormat="1" ht="15.95" customHeight="1" x14ac:dyDescent="0.4">
      <c r="A32" s="169" t="s">
        <v>167</v>
      </c>
      <c r="B32" s="60">
        <v>21548</v>
      </c>
      <c r="C32" s="63">
        <v>2991</v>
      </c>
      <c r="D32" s="125">
        <v>16.117906989276285</v>
      </c>
      <c r="E32" s="126">
        <v>0</v>
      </c>
    </row>
    <row r="33" spans="1:8" s="130" customFormat="1" ht="15.95" customHeight="1" x14ac:dyDescent="0.4">
      <c r="A33" s="160" t="s">
        <v>168</v>
      </c>
      <c r="B33" s="60">
        <v>272332</v>
      </c>
      <c r="C33" s="63">
        <v>19244</v>
      </c>
      <c r="D33" s="125">
        <v>7.6036793526362372</v>
      </c>
      <c r="E33" s="126">
        <v>0</v>
      </c>
    </row>
    <row r="34" spans="1:8" s="130" customFormat="1" ht="15.95" customHeight="1" x14ac:dyDescent="0.4">
      <c r="A34" s="160" t="s">
        <v>169</v>
      </c>
      <c r="B34" s="60">
        <v>231321</v>
      </c>
      <c r="C34" s="63">
        <v>37776</v>
      </c>
      <c r="D34" s="125">
        <v>19.51794156397737</v>
      </c>
      <c r="E34" s="126">
        <v>1</v>
      </c>
    </row>
    <row r="35" spans="1:8" s="130" customFormat="1" ht="15.95" customHeight="1" x14ac:dyDescent="0.4">
      <c r="A35" s="160" t="s">
        <v>170</v>
      </c>
      <c r="B35" s="60">
        <v>180937</v>
      </c>
      <c r="C35" s="63">
        <v>7954</v>
      </c>
      <c r="D35" s="125">
        <v>4.5981397015891732</v>
      </c>
      <c r="E35" s="126">
        <v>0</v>
      </c>
    </row>
    <row r="36" spans="1:8" s="130" customFormat="1" ht="15.95" customHeight="1" x14ac:dyDescent="0.4">
      <c r="A36" s="160" t="s">
        <v>171</v>
      </c>
      <c r="B36" s="60">
        <v>453212</v>
      </c>
      <c r="C36" s="63">
        <v>-8106</v>
      </c>
      <c r="D36" s="125">
        <v>-1.7571393268851421</v>
      </c>
      <c r="E36" s="126">
        <v>0</v>
      </c>
    </row>
    <row r="37" spans="1:8" s="130" customFormat="1" ht="15.95" customHeight="1" x14ac:dyDescent="0.4">
      <c r="A37" s="160" t="s">
        <v>172</v>
      </c>
      <c r="B37" s="60">
        <v>63402</v>
      </c>
      <c r="C37" s="63">
        <v>4014</v>
      </c>
      <c r="D37" s="125">
        <v>6.7589412002424725</v>
      </c>
      <c r="E37" s="126">
        <v>0</v>
      </c>
    </row>
    <row r="38" spans="1:8" s="130" customFormat="1" ht="15.95" customHeight="1" x14ac:dyDescent="0.4">
      <c r="A38" s="160" t="s">
        <v>173</v>
      </c>
      <c r="B38" s="60">
        <v>238118</v>
      </c>
      <c r="C38" s="63">
        <v>-3861</v>
      </c>
      <c r="D38" s="125">
        <v>-1.5955930060046535</v>
      </c>
      <c r="E38" s="126">
        <v>0</v>
      </c>
    </row>
    <row r="39" spans="1:8" s="130" customFormat="1" ht="15.95" customHeight="1" x14ac:dyDescent="0.4">
      <c r="A39" s="160" t="s">
        <v>174</v>
      </c>
      <c r="B39" s="60">
        <v>206252</v>
      </c>
      <c r="C39" s="63">
        <v>20991</v>
      </c>
      <c r="D39" s="125">
        <v>11.330501292770739</v>
      </c>
      <c r="E39" s="126">
        <v>0</v>
      </c>
    </row>
    <row r="40" spans="1:8" s="130" customFormat="1" ht="15.95" customHeight="1" x14ac:dyDescent="0.4">
      <c r="A40" s="169" t="s">
        <v>175</v>
      </c>
      <c r="B40" s="60">
        <v>475543</v>
      </c>
      <c r="C40" s="63">
        <v>-27843</v>
      </c>
      <c r="D40" s="125">
        <v>-5.5311430989340185</v>
      </c>
      <c r="E40" s="126">
        <v>0</v>
      </c>
    </row>
    <row r="41" spans="1:8" s="130" customFormat="1" ht="15.95" customHeight="1" x14ac:dyDescent="0.4">
      <c r="A41" s="169" t="s">
        <v>10</v>
      </c>
      <c r="B41" s="60">
        <v>14905</v>
      </c>
      <c r="C41" s="63">
        <v>6307</v>
      </c>
      <c r="D41" s="125">
        <v>73.354268434519653</v>
      </c>
      <c r="E41" s="126">
        <v>0</v>
      </c>
    </row>
    <row r="42" spans="1:8" s="130" customFormat="1" ht="3.95" customHeight="1" x14ac:dyDescent="0.4">
      <c r="A42" s="104"/>
      <c r="B42" s="60"/>
      <c r="C42" s="127"/>
      <c r="D42" s="125"/>
      <c r="E42" s="126"/>
    </row>
    <row r="43" spans="1:8" s="226" customFormat="1" ht="15.95" customHeight="1" x14ac:dyDescent="0.4">
      <c r="A43" s="249" t="s">
        <v>176</v>
      </c>
      <c r="B43" s="222">
        <v>2157570</v>
      </c>
      <c r="C43" s="223">
        <v>59467</v>
      </c>
      <c r="D43" s="224">
        <v>2.8343222425209822</v>
      </c>
      <c r="E43" s="225">
        <v>0</v>
      </c>
    </row>
    <row r="44" spans="1:8" s="142" customFormat="1" ht="3.95" customHeight="1" x14ac:dyDescent="0.4">
      <c r="A44" s="106"/>
      <c r="B44" s="60"/>
      <c r="C44" s="127"/>
      <c r="D44" s="125"/>
      <c r="E44" s="126"/>
    </row>
    <row r="45" spans="1:8" s="142" customFormat="1" ht="15.95" customHeight="1" x14ac:dyDescent="0.4">
      <c r="A45" s="160" t="s">
        <v>220</v>
      </c>
      <c r="B45" s="60">
        <v>525201</v>
      </c>
      <c r="C45" s="63">
        <v>60011</v>
      </c>
      <c r="D45" s="125">
        <v>12.90032029923257</v>
      </c>
      <c r="E45" s="126">
        <v>1</v>
      </c>
    </row>
    <row r="46" spans="1:8" s="130" customFormat="1" ht="15.95" customHeight="1" x14ac:dyDescent="0.4">
      <c r="A46" s="160" t="s">
        <v>221</v>
      </c>
      <c r="B46" s="60">
        <v>1141921</v>
      </c>
      <c r="C46" s="63">
        <v>20992</v>
      </c>
      <c r="D46" s="125">
        <v>1.8727323496849488</v>
      </c>
      <c r="E46" s="126">
        <v>0</v>
      </c>
      <c r="G46" s="146"/>
      <c r="H46" s="146"/>
    </row>
    <row r="47" spans="1:8" s="142" customFormat="1" ht="15.95" customHeight="1" x14ac:dyDescent="0.4">
      <c r="A47" s="160" t="s">
        <v>12</v>
      </c>
      <c r="B47" s="60">
        <v>475543</v>
      </c>
      <c r="C47" s="63">
        <v>-27843</v>
      </c>
      <c r="D47" s="125">
        <v>-5.5311430989340185</v>
      </c>
      <c r="E47" s="126">
        <v>0</v>
      </c>
    </row>
    <row r="48" spans="1:8" s="142" customFormat="1" ht="15.95" customHeight="1" x14ac:dyDescent="0.4">
      <c r="A48" s="160" t="s">
        <v>10</v>
      </c>
      <c r="B48" s="60">
        <v>14905</v>
      </c>
      <c r="C48" s="63">
        <v>6307</v>
      </c>
      <c r="D48" s="125">
        <v>73.354268434519653</v>
      </c>
      <c r="E48" s="126">
        <v>0</v>
      </c>
    </row>
    <row r="49" spans="1:6" s="130" customFormat="1" ht="3.95" customHeight="1" x14ac:dyDescent="0.4">
      <c r="A49" s="104"/>
      <c r="B49" s="60"/>
      <c r="C49" s="61"/>
      <c r="D49" s="62"/>
      <c r="E49" s="126"/>
    </row>
    <row r="50" spans="1:6" s="226" customFormat="1" ht="15.95" customHeight="1" x14ac:dyDescent="0.4">
      <c r="A50" s="249" t="s">
        <v>177</v>
      </c>
      <c r="B50" s="222">
        <v>2157570</v>
      </c>
      <c r="C50" s="223">
        <v>59467</v>
      </c>
      <c r="D50" s="224">
        <v>2.8343222425209822</v>
      </c>
      <c r="E50" s="225">
        <v>0</v>
      </c>
    </row>
    <row r="51" spans="1:6" s="142" customFormat="1" ht="3.95" customHeight="1" x14ac:dyDescent="0.4">
      <c r="A51" s="106"/>
      <c r="B51" s="60"/>
      <c r="C51" s="127"/>
      <c r="D51" s="125"/>
      <c r="E51" s="126"/>
    </row>
    <row r="52" spans="1:6" s="130" customFormat="1" ht="15.95" customHeight="1" x14ac:dyDescent="0.4">
      <c r="A52" s="160" t="s">
        <v>8</v>
      </c>
      <c r="B52" s="60">
        <v>309208</v>
      </c>
      <c r="C52" s="63">
        <v>34106</v>
      </c>
      <c r="D52" s="125">
        <v>12.397583441777957</v>
      </c>
      <c r="E52" s="126">
        <v>1</v>
      </c>
      <c r="F52" s="143"/>
    </row>
    <row r="53" spans="1:6" s="130" customFormat="1" ht="15.95" customHeight="1" x14ac:dyDescent="0.4">
      <c r="A53" s="160" t="s">
        <v>9</v>
      </c>
      <c r="B53" s="60">
        <v>1848362</v>
      </c>
      <c r="C53" s="63">
        <v>25361</v>
      </c>
      <c r="D53" s="125">
        <v>1.3911676406101807</v>
      </c>
      <c r="E53" s="126">
        <v>0</v>
      </c>
    </row>
    <row r="54" spans="1:6" s="130" customFormat="1" ht="15.95" customHeight="1" x14ac:dyDescent="0.4">
      <c r="A54" s="160" t="s">
        <v>10</v>
      </c>
      <c r="B54" s="60">
        <v>0</v>
      </c>
      <c r="C54" s="63">
        <v>0</v>
      </c>
      <c r="D54" s="125" t="s">
        <v>133</v>
      </c>
      <c r="E54" s="126">
        <v>0</v>
      </c>
    </row>
    <row r="55" spans="1:6" s="130" customFormat="1" ht="3.95" customHeight="1" x14ac:dyDescent="0.4">
      <c r="A55" s="104"/>
      <c r="B55" s="60"/>
      <c r="C55" s="127"/>
      <c r="D55" s="125"/>
      <c r="E55" s="126"/>
    </row>
    <row r="56" spans="1:6" s="226" customFormat="1" ht="15.95" customHeight="1" x14ac:dyDescent="0.4">
      <c r="A56" s="250" t="s">
        <v>178</v>
      </c>
      <c r="B56" s="222">
        <v>2157570</v>
      </c>
      <c r="C56" s="223">
        <v>59467</v>
      </c>
      <c r="D56" s="224">
        <v>2.8343222425209822</v>
      </c>
      <c r="E56" s="225">
        <v>0</v>
      </c>
    </row>
    <row r="57" spans="1:6" s="142" customFormat="1" ht="3.95" customHeight="1" x14ac:dyDescent="0.4">
      <c r="A57" s="151"/>
      <c r="B57" s="60" t="s">
        <v>199</v>
      </c>
      <c r="C57" s="127"/>
      <c r="D57" s="125"/>
      <c r="E57" s="126"/>
    </row>
    <row r="58" spans="1:6" s="130" customFormat="1" ht="15.95" customHeight="1" x14ac:dyDescent="0.4">
      <c r="A58" s="152" t="s">
        <v>13</v>
      </c>
      <c r="B58" s="60">
        <v>1613377</v>
      </c>
      <c r="C58" s="63">
        <v>23644</v>
      </c>
      <c r="D58" s="125">
        <v>1.4872937782633939</v>
      </c>
      <c r="E58" s="126">
        <v>0</v>
      </c>
    </row>
    <row r="59" spans="1:6" s="130" customFormat="1" ht="15.95" customHeight="1" x14ac:dyDescent="0.4">
      <c r="A59" s="152" t="s">
        <v>11</v>
      </c>
      <c r="B59" s="60">
        <v>459364</v>
      </c>
      <c r="C59" s="63">
        <v>42998</v>
      </c>
      <c r="D59" s="125">
        <v>10.326971942954035</v>
      </c>
      <c r="E59" s="126">
        <v>1</v>
      </c>
    </row>
    <row r="60" spans="1:6" s="130" customFormat="1" ht="15.95" customHeight="1" x14ac:dyDescent="0.4">
      <c r="A60" s="152" t="s">
        <v>14</v>
      </c>
      <c r="B60" s="60">
        <v>63509</v>
      </c>
      <c r="C60" s="63">
        <v>-4281</v>
      </c>
      <c r="D60" s="125">
        <v>-6.3150907213453316</v>
      </c>
      <c r="E60" s="126">
        <v>0</v>
      </c>
    </row>
    <row r="61" spans="1:6" s="130" customFormat="1" ht="15.95" customHeight="1" thickBot="1" x14ac:dyDescent="0.45">
      <c r="A61" s="152" t="s">
        <v>222</v>
      </c>
      <c r="B61" s="168">
        <v>21320</v>
      </c>
      <c r="C61" s="63">
        <v>-2894</v>
      </c>
      <c r="D61" s="125">
        <v>-11.951763442636491</v>
      </c>
      <c r="E61" s="126">
        <v>0</v>
      </c>
    </row>
    <row r="62" spans="1:6" s="130" customFormat="1" ht="15.95" customHeight="1" x14ac:dyDescent="0.4">
      <c r="A62" s="306" t="s">
        <v>44</v>
      </c>
      <c r="B62" s="306"/>
      <c r="C62" s="306"/>
      <c r="D62" s="306"/>
      <c r="E62" s="306"/>
    </row>
    <row r="63" spans="1:6" s="130" customFormat="1" ht="15.95" customHeight="1" x14ac:dyDescent="0.4">
      <c r="A63" s="303" t="s">
        <v>45</v>
      </c>
      <c r="B63" s="303"/>
      <c r="C63" s="303"/>
      <c r="D63" s="303"/>
      <c r="E63" s="303"/>
    </row>
    <row r="64" spans="1:6" s="130" customFormat="1" ht="15.95" customHeight="1" x14ac:dyDescent="0.4">
      <c r="A64" s="303" t="s">
        <v>135</v>
      </c>
      <c r="B64" s="303"/>
      <c r="C64" s="303"/>
      <c r="D64" s="303"/>
      <c r="E64" s="303"/>
    </row>
    <row r="65" spans="1:5" s="130" customFormat="1" ht="15.95" customHeight="1" x14ac:dyDescent="0.4">
      <c r="A65" s="307" t="s">
        <v>46</v>
      </c>
      <c r="B65" s="307"/>
      <c r="C65" s="307"/>
      <c r="D65" s="307"/>
      <c r="E65" s="307"/>
    </row>
    <row r="66" spans="1:5" s="130" customFormat="1" ht="15.95" customHeight="1" x14ac:dyDescent="0.4">
      <c r="A66" s="303" t="s">
        <v>127</v>
      </c>
      <c r="B66" s="303"/>
      <c r="C66" s="303"/>
      <c r="D66" s="303"/>
      <c r="E66" s="303"/>
    </row>
    <row r="67" spans="1:5" s="130" customFormat="1" ht="15.95" customHeight="1" x14ac:dyDescent="0.4">
      <c r="A67" s="303" t="s">
        <v>125</v>
      </c>
      <c r="B67" s="303"/>
      <c r="C67" s="303"/>
      <c r="D67" s="303"/>
      <c r="E67" s="303"/>
    </row>
    <row r="68" spans="1:5" s="130" customFormat="1" ht="15.95" customHeight="1" x14ac:dyDescent="0.4">
      <c r="A68" s="304" t="s">
        <v>241</v>
      </c>
      <c r="B68" s="304"/>
      <c r="C68" s="304"/>
      <c r="D68" s="304"/>
      <c r="E68" s="304"/>
    </row>
    <row r="69" spans="1:5" s="130" customFormat="1" ht="15.95" customHeight="1" x14ac:dyDescent="0.4">
      <c r="A69" s="164">
        <v>1</v>
      </c>
      <c r="B69" s="164">
        <v>-1</v>
      </c>
      <c r="C69" s="164">
        <v>0</v>
      </c>
      <c r="E69" s="132"/>
    </row>
    <row r="70" spans="1:5" s="130" customFormat="1" ht="15.95" customHeight="1" x14ac:dyDescent="0.4">
      <c r="E70" s="132"/>
    </row>
    <row r="71" spans="1:5" s="130" customFormat="1" ht="15.95" customHeight="1" x14ac:dyDescent="0.4">
      <c r="E71" s="132"/>
    </row>
    <row r="72" spans="1:5" s="130" customFormat="1" ht="15.95" customHeight="1" x14ac:dyDescent="0.4">
      <c r="E72" s="132"/>
    </row>
    <row r="73" spans="1:5" s="130" customFormat="1" ht="15.95" customHeight="1" x14ac:dyDescent="0.4">
      <c r="E73" s="132"/>
    </row>
    <row r="74" spans="1:5" s="130" customFormat="1" ht="15.95" customHeight="1" x14ac:dyDescent="0.4">
      <c r="E74" s="132"/>
    </row>
    <row r="75" spans="1:5" s="130" customFormat="1" ht="15.95" customHeight="1" x14ac:dyDescent="0.4">
      <c r="E75" s="132"/>
    </row>
  </sheetData>
  <mergeCells count="14">
    <mergeCell ref="B1:E1"/>
    <mergeCell ref="A2:E2"/>
    <mergeCell ref="A3:E3"/>
    <mergeCell ref="A4:A5"/>
    <mergeCell ref="C4:D4"/>
    <mergeCell ref="E4:E5"/>
    <mergeCell ref="A66:E66"/>
    <mergeCell ref="A67:E67"/>
    <mergeCell ref="A68:E68"/>
    <mergeCell ref="C5:D5"/>
    <mergeCell ref="A62:E62"/>
    <mergeCell ref="A63:E63"/>
    <mergeCell ref="A64:E64"/>
    <mergeCell ref="A65:E65"/>
  </mergeCells>
  <conditionalFormatting sqref="A69:C69 E58:E61 E56 E52:E54 E50 E43 E7 E45:E48 E9:E41">
    <cfRule type="iconSet" priority="89">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69"/>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K1048576"/>
    </sheetView>
  </sheetViews>
  <sheetFormatPr baseColWidth="10" defaultColWidth="51.42578125" defaultRowHeight="11.25" x14ac:dyDescent="0.2"/>
  <cols>
    <col min="1" max="1" width="34.85546875" style="4" customWidth="1"/>
    <col min="2" max="2" width="12.5703125" style="4" customWidth="1"/>
    <col min="3" max="3" width="12.28515625" style="4" customWidth="1"/>
    <col min="4" max="4" width="11.85546875" style="4" customWidth="1"/>
    <col min="5" max="5" width="33.5703125" style="4" customWidth="1"/>
    <col min="6" max="426" width="14.5703125" style="4" customWidth="1"/>
    <col min="427" max="16384" width="51.42578125" style="4"/>
  </cols>
  <sheetData>
    <row r="1" spans="1:5" ht="19.5" x14ac:dyDescent="0.2">
      <c r="A1" s="13" t="s">
        <v>192</v>
      </c>
      <c r="B1" s="296"/>
      <c r="C1" s="296"/>
      <c r="D1" s="296"/>
      <c r="E1" s="296"/>
    </row>
    <row r="2" spans="1:5" ht="19.5" x14ac:dyDescent="0.2">
      <c r="A2" s="292" t="s">
        <v>247</v>
      </c>
      <c r="B2" s="292"/>
      <c r="C2" s="292"/>
      <c r="D2" s="292"/>
      <c r="E2" s="292"/>
    </row>
    <row r="3" spans="1:5" x14ac:dyDescent="0.2">
      <c r="A3" s="293"/>
      <c r="B3" s="293"/>
      <c r="C3" s="293"/>
      <c r="D3" s="293"/>
      <c r="E3" s="293"/>
    </row>
    <row r="4" spans="1:5" ht="18.95" customHeight="1" x14ac:dyDescent="0.2">
      <c r="A4" s="309" t="s">
        <v>113</v>
      </c>
      <c r="B4" s="111" t="s">
        <v>239</v>
      </c>
      <c r="C4" s="305" t="s">
        <v>74</v>
      </c>
      <c r="D4" s="305"/>
      <c r="E4" s="311" t="s">
        <v>105</v>
      </c>
    </row>
    <row r="5" spans="1:5" ht="18.95" customHeight="1" x14ac:dyDescent="0.2">
      <c r="A5" s="310"/>
      <c r="B5" s="112" t="s">
        <v>240</v>
      </c>
      <c r="C5" s="305" t="s">
        <v>49</v>
      </c>
      <c r="D5" s="305" t="s">
        <v>48</v>
      </c>
      <c r="E5" s="312"/>
    </row>
    <row r="6" spans="1:5" s="39" customFormat="1" ht="3.95" customHeight="1" x14ac:dyDescent="0.4">
      <c r="A6" s="100"/>
      <c r="B6" s="59"/>
      <c r="C6" s="82"/>
      <c r="D6" s="59"/>
      <c r="E6" s="30"/>
    </row>
    <row r="7" spans="1:5" s="231" customFormat="1" ht="15.95" customHeight="1" x14ac:dyDescent="0.4">
      <c r="A7" s="246" t="s">
        <v>1</v>
      </c>
      <c r="B7" s="247">
        <v>1605220</v>
      </c>
      <c r="C7" s="223">
        <v>54268</v>
      </c>
      <c r="D7" s="224">
        <v>3.4990122195915796</v>
      </c>
      <c r="E7" s="225">
        <v>0</v>
      </c>
    </row>
    <row r="8" spans="1:5" s="39" customFormat="1" ht="3.95" customHeight="1" x14ac:dyDescent="0.4">
      <c r="A8" s="101"/>
      <c r="B8" s="102"/>
      <c r="C8" s="61"/>
      <c r="D8" s="62"/>
      <c r="E8" s="34"/>
    </row>
    <row r="9" spans="1:5" s="231" customFormat="1" ht="15.95" customHeight="1" x14ac:dyDescent="0.4">
      <c r="A9" s="248" t="s">
        <v>2</v>
      </c>
      <c r="B9" s="222">
        <v>61716</v>
      </c>
      <c r="C9" s="223">
        <v>-4298</v>
      </c>
      <c r="D9" s="224">
        <v>-6.5107401460296295</v>
      </c>
      <c r="E9" s="225">
        <v>0</v>
      </c>
    </row>
    <row r="10" spans="1:5" s="39" customFormat="1" ht="15.95" customHeight="1" x14ac:dyDescent="0.4">
      <c r="A10" s="103" t="s">
        <v>56</v>
      </c>
      <c r="B10" s="60">
        <v>61716</v>
      </c>
      <c r="C10" s="63">
        <v>-4298</v>
      </c>
      <c r="D10" s="64">
        <v>-6.5107401460296295</v>
      </c>
      <c r="E10" s="113">
        <v>0</v>
      </c>
    </row>
    <row r="11" spans="1:5" s="39" customFormat="1" ht="3.95" customHeight="1" x14ac:dyDescent="0.4">
      <c r="A11" s="103"/>
      <c r="B11" s="60"/>
      <c r="C11" s="60"/>
      <c r="D11" s="60"/>
      <c r="E11" s="113"/>
    </row>
    <row r="12" spans="1:5" s="226" customFormat="1" ht="15.95" customHeight="1" x14ac:dyDescent="0.4">
      <c r="A12" s="248" t="s">
        <v>3</v>
      </c>
      <c r="B12" s="222">
        <v>317841</v>
      </c>
      <c r="C12" s="223">
        <v>-20813</v>
      </c>
      <c r="D12" s="224">
        <v>-6.1458007287674139</v>
      </c>
      <c r="E12" s="257">
        <v>0</v>
      </c>
    </row>
    <row r="13" spans="1:5" s="39" customFormat="1" ht="15.95" customHeight="1" x14ac:dyDescent="0.4">
      <c r="A13" s="103" t="s">
        <v>4</v>
      </c>
      <c r="B13" s="60">
        <v>200149</v>
      </c>
      <c r="C13" s="63">
        <v>-5062</v>
      </c>
      <c r="D13" s="64">
        <v>-2.4667293663595031</v>
      </c>
      <c r="E13" s="34">
        <v>0</v>
      </c>
    </row>
    <row r="14" spans="1:5" s="39" customFormat="1" ht="15.95" customHeight="1" x14ac:dyDescent="0.4">
      <c r="A14" s="103" t="s">
        <v>5</v>
      </c>
      <c r="B14" s="60">
        <v>93869</v>
      </c>
      <c r="C14" s="63">
        <v>-16461</v>
      </c>
      <c r="D14" s="64">
        <v>-14.919786096256685</v>
      </c>
      <c r="E14" s="34">
        <v>0</v>
      </c>
    </row>
    <row r="15" spans="1:5" s="39" customFormat="1" ht="15.95" customHeight="1" x14ac:dyDescent="0.4">
      <c r="A15" s="103" t="s">
        <v>218</v>
      </c>
      <c r="B15" s="60">
        <v>23823</v>
      </c>
      <c r="C15" s="63">
        <v>710</v>
      </c>
      <c r="D15" s="64">
        <v>3.0718643187816381</v>
      </c>
      <c r="E15" s="34">
        <v>0</v>
      </c>
    </row>
    <row r="16" spans="1:5" s="39" customFormat="1" ht="3.95" customHeight="1" x14ac:dyDescent="0.4">
      <c r="A16" s="103"/>
      <c r="B16" s="60"/>
      <c r="C16" s="65"/>
      <c r="D16" s="64"/>
      <c r="E16" s="34"/>
    </row>
    <row r="17" spans="1:5" s="231" customFormat="1" ht="15.95" customHeight="1" x14ac:dyDescent="0.4">
      <c r="A17" s="248" t="s">
        <v>50</v>
      </c>
      <c r="B17" s="222">
        <v>1200735</v>
      </c>
      <c r="C17" s="223">
        <v>60944</v>
      </c>
      <c r="D17" s="224">
        <v>5.3469451855647225</v>
      </c>
      <c r="E17" s="225">
        <v>0</v>
      </c>
    </row>
    <row r="18" spans="1:5" s="39" customFormat="1" ht="15.95" customHeight="1" x14ac:dyDescent="0.4">
      <c r="A18" s="103" t="s">
        <v>66</v>
      </c>
      <c r="B18" s="60">
        <v>290573</v>
      </c>
      <c r="C18" s="63">
        <v>-1202</v>
      </c>
      <c r="D18" s="64">
        <v>-0.41196127152771828</v>
      </c>
      <c r="E18" s="34">
        <v>0</v>
      </c>
    </row>
    <row r="19" spans="1:5" s="39" customFormat="1" ht="15.95" customHeight="1" x14ac:dyDescent="0.4">
      <c r="A19" s="103" t="s">
        <v>6</v>
      </c>
      <c r="B19" s="60">
        <v>89051</v>
      </c>
      <c r="C19" s="63">
        <v>430</v>
      </c>
      <c r="D19" s="64">
        <v>0.48521230859502823</v>
      </c>
      <c r="E19" s="34">
        <v>0</v>
      </c>
    </row>
    <row r="20" spans="1:5" s="39" customFormat="1" ht="15.95" customHeight="1" x14ac:dyDescent="0.4">
      <c r="A20" s="103" t="s">
        <v>67</v>
      </c>
      <c r="B20" s="60">
        <v>104623</v>
      </c>
      <c r="C20" s="63">
        <v>10240</v>
      </c>
      <c r="D20" s="64">
        <v>10.849411440619603</v>
      </c>
      <c r="E20" s="34">
        <v>0</v>
      </c>
    </row>
    <row r="21" spans="1:5" s="39" customFormat="1" ht="15.95" customHeight="1" x14ac:dyDescent="0.4">
      <c r="A21" s="103" t="s">
        <v>68</v>
      </c>
      <c r="B21" s="60">
        <v>45988</v>
      </c>
      <c r="C21" s="63">
        <v>3565</v>
      </c>
      <c r="D21" s="64">
        <v>8.4034603870541922</v>
      </c>
      <c r="E21" s="34">
        <v>0</v>
      </c>
    </row>
    <row r="22" spans="1:5" s="39" customFormat="1" ht="15.95" customHeight="1" x14ac:dyDescent="0.4">
      <c r="A22" s="103" t="s">
        <v>58</v>
      </c>
      <c r="B22" s="60">
        <v>155659</v>
      </c>
      <c r="C22" s="63">
        <v>-5124</v>
      </c>
      <c r="D22" s="64">
        <v>-3.1869040881187685</v>
      </c>
      <c r="E22" s="34">
        <v>0</v>
      </c>
    </row>
    <row r="23" spans="1:5" s="39" customFormat="1" ht="15.95" customHeight="1" x14ac:dyDescent="0.4">
      <c r="A23" s="103" t="s">
        <v>57</v>
      </c>
      <c r="B23" s="60">
        <v>80342</v>
      </c>
      <c r="C23" s="63">
        <v>22689</v>
      </c>
      <c r="D23" s="64">
        <v>39.354413473713421</v>
      </c>
      <c r="E23" s="34">
        <v>1</v>
      </c>
    </row>
    <row r="24" spans="1:5" s="31" customFormat="1" ht="15.95" customHeight="1" x14ac:dyDescent="0.4">
      <c r="A24" s="103" t="s">
        <v>38</v>
      </c>
      <c r="B24" s="60">
        <v>193243</v>
      </c>
      <c r="C24" s="63">
        <v>19265</v>
      </c>
      <c r="D24" s="64">
        <v>11.073239145179276</v>
      </c>
      <c r="E24" s="34">
        <v>0</v>
      </c>
    </row>
    <row r="25" spans="1:5" s="31" customFormat="1" ht="15.95" customHeight="1" x14ac:dyDescent="0.4">
      <c r="A25" s="103" t="s">
        <v>219</v>
      </c>
      <c r="B25" s="60">
        <v>169569</v>
      </c>
      <c r="C25" s="63">
        <v>36460</v>
      </c>
      <c r="D25" s="64">
        <v>27.391085501356034</v>
      </c>
      <c r="E25" s="34">
        <v>1</v>
      </c>
    </row>
    <row r="26" spans="1:5" s="31" customFormat="1" ht="15.95" customHeight="1" x14ac:dyDescent="0.4">
      <c r="A26" s="103" t="s">
        <v>59</v>
      </c>
      <c r="B26" s="60">
        <v>71687</v>
      </c>
      <c r="C26" s="63">
        <v>-25379</v>
      </c>
      <c r="D26" s="64">
        <v>-26.146127377248469</v>
      </c>
      <c r="E26" s="34">
        <v>-1</v>
      </c>
    </row>
    <row r="27" spans="1:5" s="39" customFormat="1" ht="3.95" customHeight="1" x14ac:dyDescent="0.4">
      <c r="A27" s="103"/>
      <c r="B27" s="66" t="s">
        <v>199</v>
      </c>
      <c r="C27" s="61"/>
      <c r="D27" s="62"/>
      <c r="E27" s="34"/>
    </row>
    <row r="28" spans="1:5" s="231" customFormat="1" ht="15.95" customHeight="1" x14ac:dyDescent="0.4">
      <c r="A28" s="248" t="s">
        <v>7</v>
      </c>
      <c r="B28" s="222">
        <v>24928</v>
      </c>
      <c r="C28" s="223">
        <v>18435</v>
      </c>
      <c r="D28" s="224">
        <v>283.92114584937627</v>
      </c>
      <c r="E28" s="225">
        <v>0</v>
      </c>
    </row>
    <row r="29" spans="1:5" s="39" customFormat="1" ht="3.95" customHeight="1" x14ac:dyDescent="0.4">
      <c r="A29" s="104"/>
      <c r="B29" s="60"/>
      <c r="C29" s="65"/>
      <c r="D29" s="64"/>
      <c r="E29" s="34"/>
    </row>
    <row r="30" spans="1:5" s="256" customFormat="1" ht="15.95" customHeight="1" x14ac:dyDescent="0.4">
      <c r="A30" s="258" t="s">
        <v>166</v>
      </c>
      <c r="B30" s="252">
        <v>1605220</v>
      </c>
      <c r="C30" s="253">
        <v>54268</v>
      </c>
      <c r="D30" s="254">
        <v>3.4990122195915796</v>
      </c>
      <c r="E30" s="255">
        <v>0</v>
      </c>
    </row>
    <row r="31" spans="1:5" s="39" customFormat="1" ht="3.95" customHeight="1" x14ac:dyDescent="0.4">
      <c r="A31" s="104"/>
      <c r="B31" s="105"/>
      <c r="C31" s="65"/>
      <c r="D31" s="64"/>
      <c r="E31" s="34"/>
    </row>
    <row r="32" spans="1:5" s="39" customFormat="1" ht="15.95" customHeight="1" x14ac:dyDescent="0.4">
      <c r="A32" s="160" t="s">
        <v>167</v>
      </c>
      <c r="B32" s="60">
        <v>19259</v>
      </c>
      <c r="C32" s="63">
        <v>3675</v>
      </c>
      <c r="D32" s="64">
        <v>23.581878850102669</v>
      </c>
      <c r="E32" s="34">
        <v>0</v>
      </c>
    </row>
    <row r="33" spans="1:5" s="39" customFormat="1" ht="15.95" customHeight="1" x14ac:dyDescent="0.4">
      <c r="A33" s="160" t="s">
        <v>168</v>
      </c>
      <c r="B33" s="60">
        <v>229191</v>
      </c>
      <c r="C33" s="63">
        <v>12527</v>
      </c>
      <c r="D33" s="64">
        <v>5.7817634678580658</v>
      </c>
      <c r="E33" s="34">
        <v>0</v>
      </c>
    </row>
    <row r="34" spans="1:5" s="39" customFormat="1" ht="15.95" customHeight="1" x14ac:dyDescent="0.4">
      <c r="A34" s="160" t="s">
        <v>169</v>
      </c>
      <c r="B34" s="60">
        <v>192647</v>
      </c>
      <c r="C34" s="63">
        <v>24784</v>
      </c>
      <c r="D34" s="64">
        <v>14.764420986161333</v>
      </c>
      <c r="E34" s="34">
        <v>1</v>
      </c>
    </row>
    <row r="35" spans="1:5" s="39" customFormat="1" ht="15.95" customHeight="1" x14ac:dyDescent="0.4">
      <c r="A35" s="160" t="s">
        <v>170</v>
      </c>
      <c r="B35" s="60">
        <v>156544</v>
      </c>
      <c r="C35" s="63">
        <v>9042</v>
      </c>
      <c r="D35" s="64">
        <v>6.1300863717102141</v>
      </c>
      <c r="E35" s="34">
        <v>0</v>
      </c>
    </row>
    <row r="36" spans="1:5" s="39" customFormat="1" ht="15.95" customHeight="1" x14ac:dyDescent="0.4">
      <c r="A36" s="160" t="s">
        <v>171</v>
      </c>
      <c r="B36" s="60">
        <v>355500</v>
      </c>
      <c r="C36" s="63">
        <v>-7408</v>
      </c>
      <c r="D36" s="64">
        <v>-2.0412887012686411</v>
      </c>
      <c r="E36" s="34">
        <v>0</v>
      </c>
    </row>
    <row r="37" spans="1:5" s="39" customFormat="1" ht="15.95" customHeight="1" x14ac:dyDescent="0.4">
      <c r="A37" s="160" t="s">
        <v>172</v>
      </c>
      <c r="B37" s="60">
        <v>17876</v>
      </c>
      <c r="C37" s="63">
        <v>2675</v>
      </c>
      <c r="D37" s="64">
        <v>17.59752647852115</v>
      </c>
      <c r="E37" s="34">
        <v>0</v>
      </c>
    </row>
    <row r="38" spans="1:5" s="39" customFormat="1" ht="15.95" customHeight="1" x14ac:dyDescent="0.4">
      <c r="A38" s="160" t="s">
        <v>173</v>
      </c>
      <c r="B38" s="60">
        <v>178002</v>
      </c>
      <c r="C38" s="63">
        <v>-2499</v>
      </c>
      <c r="D38" s="64">
        <v>-1.3844798643774827</v>
      </c>
      <c r="E38" s="34">
        <v>0</v>
      </c>
    </row>
    <row r="39" spans="1:5" s="39" customFormat="1" ht="15.95" customHeight="1" x14ac:dyDescent="0.4">
      <c r="A39" s="160" t="s">
        <v>174</v>
      </c>
      <c r="B39" s="60">
        <v>161199</v>
      </c>
      <c r="C39" s="63">
        <v>17525</v>
      </c>
      <c r="D39" s="64">
        <v>12.197753246934031</v>
      </c>
      <c r="E39" s="34">
        <v>0</v>
      </c>
    </row>
    <row r="40" spans="1:5" s="39" customFormat="1" ht="15.95" customHeight="1" x14ac:dyDescent="0.4">
      <c r="A40" s="160" t="s">
        <v>175</v>
      </c>
      <c r="B40" s="60">
        <v>280918</v>
      </c>
      <c r="C40" s="63">
        <v>-11751</v>
      </c>
      <c r="D40" s="64">
        <v>-4.015116052605503</v>
      </c>
      <c r="E40" s="34">
        <v>0</v>
      </c>
    </row>
    <row r="41" spans="1:5" s="39" customFormat="1" ht="15.95" customHeight="1" x14ac:dyDescent="0.4">
      <c r="A41" s="160" t="s">
        <v>10</v>
      </c>
      <c r="B41" s="60">
        <v>14084</v>
      </c>
      <c r="C41" s="63">
        <v>5698</v>
      </c>
      <c r="D41" s="64">
        <v>67.946577629382304</v>
      </c>
      <c r="E41" s="34">
        <v>0</v>
      </c>
    </row>
    <row r="42" spans="1:5" s="39" customFormat="1" ht="3.95" customHeight="1" x14ac:dyDescent="0.4">
      <c r="A42" s="104"/>
      <c r="B42" s="60"/>
      <c r="C42" s="65"/>
      <c r="D42" s="64"/>
      <c r="E42" s="34"/>
    </row>
    <row r="43" spans="1:5" s="256" customFormat="1" ht="15.95" customHeight="1" x14ac:dyDescent="0.4">
      <c r="A43" s="258" t="s">
        <v>176</v>
      </c>
      <c r="B43" s="252">
        <v>1605220</v>
      </c>
      <c r="C43" s="253">
        <v>54268</v>
      </c>
      <c r="D43" s="254">
        <v>3.4990122195915796</v>
      </c>
      <c r="E43" s="255">
        <v>0</v>
      </c>
    </row>
    <row r="44" spans="1:5" s="39" customFormat="1" ht="3.95" customHeight="1" x14ac:dyDescent="0.4">
      <c r="A44" s="106"/>
      <c r="B44" s="60" t="s">
        <v>199</v>
      </c>
      <c r="C44" s="65"/>
      <c r="D44" s="64"/>
      <c r="E44" s="34"/>
    </row>
    <row r="45" spans="1:5" s="39" customFormat="1" ht="15.95" customHeight="1" x14ac:dyDescent="0.4">
      <c r="A45" s="160" t="s">
        <v>220</v>
      </c>
      <c r="B45" s="60">
        <v>441097</v>
      </c>
      <c r="C45" s="63">
        <v>40986</v>
      </c>
      <c r="D45" s="64">
        <v>10.243657385075641</v>
      </c>
      <c r="E45" s="34">
        <v>1</v>
      </c>
    </row>
    <row r="46" spans="1:5" s="39" customFormat="1" ht="15.95" customHeight="1" x14ac:dyDescent="0.4">
      <c r="A46" s="160" t="s">
        <v>221</v>
      </c>
      <c r="B46" s="60">
        <v>869121</v>
      </c>
      <c r="C46" s="63">
        <v>19335</v>
      </c>
      <c r="D46" s="64">
        <v>2.2752787172299849</v>
      </c>
      <c r="E46" s="34">
        <v>0</v>
      </c>
    </row>
    <row r="47" spans="1:5" s="39" customFormat="1" ht="15.95" customHeight="1" x14ac:dyDescent="0.4">
      <c r="A47" s="160" t="s">
        <v>12</v>
      </c>
      <c r="B47" s="60">
        <v>280918</v>
      </c>
      <c r="C47" s="63">
        <v>-11751</v>
      </c>
      <c r="D47" s="64">
        <v>-4.015116052605503</v>
      </c>
      <c r="E47" s="34">
        <v>0</v>
      </c>
    </row>
    <row r="48" spans="1:5" s="39" customFormat="1" ht="15.95" customHeight="1" x14ac:dyDescent="0.4">
      <c r="A48" s="160" t="s">
        <v>10</v>
      </c>
      <c r="B48" s="60">
        <v>14084</v>
      </c>
      <c r="C48" s="63">
        <v>5698</v>
      </c>
      <c r="D48" s="64">
        <v>67.946577629382304</v>
      </c>
      <c r="E48" s="34">
        <v>0</v>
      </c>
    </row>
    <row r="49" spans="1:5" s="39" customFormat="1" ht="3.95" customHeight="1" x14ac:dyDescent="0.4">
      <c r="A49" s="104"/>
      <c r="B49" s="60"/>
      <c r="C49" s="61"/>
      <c r="D49" s="62"/>
      <c r="E49" s="34"/>
    </row>
    <row r="50" spans="1:5" s="256" customFormat="1" ht="15.95" customHeight="1" x14ac:dyDescent="0.4">
      <c r="A50" s="258" t="s">
        <v>177</v>
      </c>
      <c r="B50" s="252">
        <v>1605220</v>
      </c>
      <c r="C50" s="253">
        <v>54268</v>
      </c>
      <c r="D50" s="254">
        <v>3.4990122195915796</v>
      </c>
      <c r="E50" s="255">
        <v>0</v>
      </c>
    </row>
    <row r="51" spans="1:5" s="39" customFormat="1" ht="3.95" customHeight="1" x14ac:dyDescent="0.4">
      <c r="A51" s="106"/>
      <c r="B51" s="60"/>
      <c r="C51" s="65"/>
      <c r="D51" s="64"/>
      <c r="E51" s="34"/>
    </row>
    <row r="52" spans="1:5" s="31" customFormat="1" ht="15.95" customHeight="1" x14ac:dyDescent="0.4">
      <c r="A52" s="160" t="s">
        <v>8</v>
      </c>
      <c r="B52" s="60">
        <v>240588</v>
      </c>
      <c r="C52" s="63">
        <v>23717</v>
      </c>
      <c r="D52" s="64">
        <v>10.935994208538718</v>
      </c>
      <c r="E52" s="34">
        <v>0</v>
      </c>
    </row>
    <row r="53" spans="1:5" s="39" customFormat="1" ht="15.95" customHeight="1" x14ac:dyDescent="0.4">
      <c r="A53" s="160" t="s">
        <v>9</v>
      </c>
      <c r="B53" s="60">
        <v>1364632</v>
      </c>
      <c r="C53" s="63">
        <v>30551</v>
      </c>
      <c r="D53" s="64">
        <v>2.290040859587986</v>
      </c>
      <c r="E53" s="34">
        <v>0</v>
      </c>
    </row>
    <row r="54" spans="1:5" s="39" customFormat="1" ht="15.95" customHeight="1" x14ac:dyDescent="0.4">
      <c r="A54" s="160" t="s">
        <v>10</v>
      </c>
      <c r="B54" s="60">
        <v>0</v>
      </c>
      <c r="C54" s="63">
        <v>0</v>
      </c>
      <c r="D54" s="64" t="s">
        <v>133</v>
      </c>
      <c r="E54" s="34">
        <v>0</v>
      </c>
    </row>
    <row r="55" spans="1:5" s="39" customFormat="1" ht="3.95" customHeight="1" x14ac:dyDescent="0.4">
      <c r="A55" s="104"/>
      <c r="B55" s="60"/>
      <c r="C55" s="65"/>
      <c r="D55" s="64"/>
      <c r="E55" s="34"/>
    </row>
    <row r="56" spans="1:5" s="256" customFormat="1" ht="15.95" customHeight="1" x14ac:dyDescent="0.4">
      <c r="A56" s="251" t="s">
        <v>178</v>
      </c>
      <c r="B56" s="252">
        <v>1605220</v>
      </c>
      <c r="C56" s="253">
        <v>54268</v>
      </c>
      <c r="D56" s="254">
        <v>3.4990122195915796</v>
      </c>
      <c r="E56" s="255">
        <v>0</v>
      </c>
    </row>
    <row r="57" spans="1:5" s="39" customFormat="1" ht="3.95" customHeight="1" x14ac:dyDescent="0.4">
      <c r="A57" s="16"/>
      <c r="B57" s="60"/>
      <c r="C57" s="65"/>
      <c r="D57" s="64"/>
      <c r="E57" s="34"/>
    </row>
    <row r="58" spans="1:5" s="39" customFormat="1" ht="15.95" customHeight="1" x14ac:dyDescent="0.4">
      <c r="A58" s="160" t="s">
        <v>13</v>
      </c>
      <c r="B58" s="60">
        <v>1220435</v>
      </c>
      <c r="C58" s="63">
        <v>28859</v>
      </c>
      <c r="D58" s="64">
        <v>2.4219185347808279</v>
      </c>
      <c r="E58" s="34">
        <v>0</v>
      </c>
    </row>
    <row r="59" spans="1:5" s="31" customFormat="1" ht="15.95" customHeight="1" x14ac:dyDescent="0.4">
      <c r="A59" s="160" t="s">
        <v>11</v>
      </c>
      <c r="B59" s="60">
        <v>322201</v>
      </c>
      <c r="C59" s="63">
        <v>30196</v>
      </c>
      <c r="D59" s="64">
        <v>10.340918819883221</v>
      </c>
      <c r="E59" s="34">
        <v>0</v>
      </c>
    </row>
    <row r="60" spans="1:5" s="31" customFormat="1" ht="15.95" customHeight="1" x14ac:dyDescent="0.4">
      <c r="A60" s="160" t="s">
        <v>14</v>
      </c>
      <c r="B60" s="60">
        <v>48341</v>
      </c>
      <c r="C60" s="63">
        <v>-3477</v>
      </c>
      <c r="D60" s="64">
        <v>-6.7100235439422589</v>
      </c>
      <c r="E60" s="34">
        <v>0</v>
      </c>
    </row>
    <row r="61" spans="1:5" s="39" customFormat="1" ht="15.95" customHeight="1" x14ac:dyDescent="0.4">
      <c r="A61" s="116" t="s">
        <v>222</v>
      </c>
      <c r="B61" s="108">
        <v>14243</v>
      </c>
      <c r="C61" s="109">
        <v>-1310</v>
      </c>
      <c r="D61" s="110">
        <v>-8.4228123191667201</v>
      </c>
      <c r="E61" s="86">
        <v>0</v>
      </c>
    </row>
    <row r="62" spans="1:5" s="39" customFormat="1" ht="15.95" customHeight="1" x14ac:dyDescent="0.4">
      <c r="A62" s="298" t="s">
        <v>44</v>
      </c>
      <c r="B62" s="298"/>
      <c r="C62" s="298"/>
      <c r="D62" s="298"/>
      <c r="E62" s="298"/>
    </row>
    <row r="63" spans="1:5" s="39" customFormat="1" ht="15.95" customHeight="1" x14ac:dyDescent="0.4">
      <c r="A63" s="298" t="s">
        <v>45</v>
      </c>
      <c r="B63" s="298"/>
      <c r="C63" s="298"/>
      <c r="D63" s="298"/>
      <c r="E63" s="298"/>
    </row>
    <row r="64" spans="1:5" s="39" customFormat="1" ht="15.95" customHeight="1" x14ac:dyDescent="0.4">
      <c r="A64" s="298" t="s">
        <v>135</v>
      </c>
      <c r="B64" s="298"/>
      <c r="C64" s="298"/>
      <c r="D64" s="298"/>
      <c r="E64" s="298"/>
    </row>
    <row r="65" spans="1:5" s="39" customFormat="1" ht="15.95" customHeight="1" x14ac:dyDescent="0.4">
      <c r="A65" s="298" t="s">
        <v>46</v>
      </c>
      <c r="B65" s="298"/>
      <c r="C65" s="298"/>
      <c r="D65" s="298"/>
      <c r="E65" s="298"/>
    </row>
    <row r="66" spans="1:5" s="39" customFormat="1" ht="15.95" customHeight="1" x14ac:dyDescent="0.4">
      <c r="A66" s="298" t="s">
        <v>127</v>
      </c>
      <c r="B66" s="298"/>
      <c r="C66" s="298"/>
      <c r="D66" s="298"/>
      <c r="E66" s="298"/>
    </row>
    <row r="67" spans="1:5" s="39" customFormat="1" ht="15.95" customHeight="1" x14ac:dyDescent="0.4">
      <c r="A67" s="298" t="s">
        <v>125</v>
      </c>
      <c r="B67" s="298"/>
      <c r="C67" s="298"/>
      <c r="D67" s="298"/>
      <c r="E67" s="298"/>
    </row>
    <row r="68" spans="1:5" s="39" customFormat="1" ht="15.95" customHeight="1" x14ac:dyDescent="0.4">
      <c r="A68" s="298" t="s">
        <v>241</v>
      </c>
      <c r="B68" s="298"/>
      <c r="C68" s="298"/>
      <c r="D68" s="298"/>
      <c r="E68" s="298"/>
    </row>
    <row r="69" spans="1:5" ht="18.75" x14ac:dyDescent="0.4">
      <c r="A69" s="164">
        <v>1</v>
      </c>
      <c r="B69" s="164">
        <v>-1</v>
      </c>
      <c r="C69" s="164">
        <v>0</v>
      </c>
      <c r="D69" s="130"/>
      <c r="E69" s="132"/>
    </row>
  </sheetData>
  <mergeCells count="14">
    <mergeCell ref="A67:E67"/>
    <mergeCell ref="A68:E68"/>
    <mergeCell ref="A62:E62"/>
    <mergeCell ref="A63:E63"/>
    <mergeCell ref="A64:E64"/>
    <mergeCell ref="A65:E65"/>
    <mergeCell ref="A66:E66"/>
    <mergeCell ref="A4:A5"/>
    <mergeCell ref="C4:D4"/>
    <mergeCell ref="E4:E5"/>
    <mergeCell ref="B1:E1"/>
    <mergeCell ref="C5:D5"/>
    <mergeCell ref="A2:E2"/>
    <mergeCell ref="A3:E3"/>
  </mergeCells>
  <conditionalFormatting sqref="E11">
    <cfRule type="iconSet" priority="3">
      <iconSet iconSet="3Arrows" showValue="0">
        <cfvo type="percent" val="0"/>
        <cfvo type="percent" val="33"/>
        <cfvo type="percent" val="67"/>
      </iconSet>
    </cfRule>
  </conditionalFormatting>
  <conditionalFormatting sqref="E56 E52:E54 E50 E45:E48 E43 E9:E10 E7 E17:E41 E58:E61 E12:E15">
    <cfRule type="iconSet" priority="27">
      <iconSet iconSet="3Arrows" showValue="0">
        <cfvo type="percent" val="0"/>
        <cfvo type="percent" val="33"/>
        <cfvo type="percent" val="67"/>
      </iconSet>
    </cfRule>
  </conditionalFormatting>
  <conditionalFormatting sqref="A69:C6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EBF88-4849-4B76-AC70-90D618985645}">
  <dimension ref="A1:F84"/>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L1048576"/>
    </sheetView>
  </sheetViews>
  <sheetFormatPr baseColWidth="10" defaultColWidth="11.42578125" defaultRowHeight="11.25" x14ac:dyDescent="0.2"/>
  <cols>
    <col min="1" max="1" width="34.85546875" style="119" customWidth="1"/>
    <col min="2" max="2" width="12.140625" style="119" customWidth="1"/>
    <col min="3" max="3" width="11.7109375" style="119" customWidth="1"/>
    <col min="4" max="4" width="9.42578125" style="119" customWidth="1"/>
    <col min="5" max="5" width="19.42578125" style="1" customWidth="1"/>
    <col min="6" max="16384" width="11.42578125" style="119"/>
  </cols>
  <sheetData>
    <row r="1" spans="1:5" ht="17.100000000000001" customHeight="1" x14ac:dyDescent="0.2">
      <c r="A1" s="209" t="s">
        <v>193</v>
      </c>
      <c r="B1" s="296"/>
      <c r="C1" s="296"/>
      <c r="D1" s="296"/>
      <c r="E1" s="296"/>
    </row>
    <row r="2" spans="1:5" ht="17.100000000000001" customHeight="1" x14ac:dyDescent="0.2">
      <c r="A2" s="292" t="s">
        <v>248</v>
      </c>
      <c r="B2" s="292"/>
      <c r="C2" s="292"/>
      <c r="D2" s="292"/>
      <c r="E2" s="292"/>
    </row>
    <row r="3" spans="1:5" s="130" customFormat="1" ht="15.95" customHeight="1" x14ac:dyDescent="0.4">
      <c r="A3" s="308"/>
      <c r="B3" s="308"/>
      <c r="C3" s="308"/>
      <c r="D3" s="308"/>
      <c r="E3" s="308"/>
    </row>
    <row r="4" spans="1:5" s="153" customFormat="1" ht="18.95" customHeight="1" x14ac:dyDescent="0.25">
      <c r="A4" s="309" t="s">
        <v>113</v>
      </c>
      <c r="B4" s="211" t="s">
        <v>239</v>
      </c>
      <c r="C4" s="305" t="s">
        <v>74</v>
      </c>
      <c r="D4" s="305"/>
      <c r="E4" s="311" t="s">
        <v>105</v>
      </c>
    </row>
    <row r="5" spans="1:5" s="153" customFormat="1" ht="18.95" customHeight="1" x14ac:dyDescent="0.25">
      <c r="A5" s="310"/>
      <c r="B5" s="210" t="s">
        <v>240</v>
      </c>
      <c r="C5" s="305" t="s">
        <v>49</v>
      </c>
      <c r="D5" s="305" t="s">
        <v>48</v>
      </c>
      <c r="E5" s="312"/>
    </row>
    <row r="6" spans="1:5" s="139" customFormat="1" ht="3.95" customHeight="1" x14ac:dyDescent="0.4">
      <c r="A6" s="158"/>
      <c r="B6" s="128"/>
      <c r="C6" s="129"/>
      <c r="D6" s="128"/>
      <c r="E6" s="131"/>
    </row>
    <row r="7" spans="1:5" s="226" customFormat="1" ht="15.95" customHeight="1" x14ac:dyDescent="0.4">
      <c r="A7" s="246" t="s">
        <v>1</v>
      </c>
      <c r="B7" s="247">
        <v>552350</v>
      </c>
      <c r="C7" s="223">
        <v>5199</v>
      </c>
      <c r="D7" s="224">
        <v>0.95019473600523441</v>
      </c>
      <c r="E7" s="225">
        <v>0</v>
      </c>
    </row>
    <row r="8" spans="1:5" s="142" customFormat="1" ht="3.95" customHeight="1" x14ac:dyDescent="0.4">
      <c r="A8" s="159"/>
      <c r="B8" s="102"/>
      <c r="C8" s="61"/>
      <c r="D8" s="62"/>
      <c r="E8" s="126"/>
    </row>
    <row r="9" spans="1:5" s="226" customFormat="1" ht="15.95" customHeight="1" x14ac:dyDescent="0.4">
      <c r="A9" s="248" t="s">
        <v>2</v>
      </c>
      <c r="B9" s="222">
        <v>149847</v>
      </c>
      <c r="C9" s="223">
        <v>-12999</v>
      </c>
      <c r="D9" s="224">
        <v>-7.9823882686710146</v>
      </c>
      <c r="E9" s="225">
        <v>0</v>
      </c>
    </row>
    <row r="10" spans="1:5" s="130" customFormat="1" ht="15.95" customHeight="1" x14ac:dyDescent="0.4">
      <c r="A10" s="160" t="s">
        <v>56</v>
      </c>
      <c r="B10" s="60">
        <v>149847</v>
      </c>
      <c r="C10" s="63">
        <v>-12999</v>
      </c>
      <c r="D10" s="125">
        <v>-7.9823882686710146</v>
      </c>
      <c r="E10" s="126">
        <v>0</v>
      </c>
    </row>
    <row r="11" spans="1:5" s="130" customFormat="1" ht="3.95" customHeight="1" x14ac:dyDescent="0.4">
      <c r="A11" s="160"/>
      <c r="B11" s="60"/>
      <c r="C11" s="127"/>
      <c r="D11" s="125"/>
      <c r="E11" s="126"/>
    </row>
    <row r="12" spans="1:5" s="226" customFormat="1" ht="15.95" customHeight="1" x14ac:dyDescent="0.4">
      <c r="A12" s="248" t="s">
        <v>3</v>
      </c>
      <c r="B12" s="222">
        <v>91070</v>
      </c>
      <c r="C12" s="223">
        <v>8958</v>
      </c>
      <c r="D12" s="224">
        <v>10.909489477786439</v>
      </c>
      <c r="E12" s="225">
        <v>1</v>
      </c>
    </row>
    <row r="13" spans="1:5" s="130" customFormat="1" ht="15.95" customHeight="1" x14ac:dyDescent="0.4">
      <c r="A13" s="160" t="s">
        <v>4</v>
      </c>
      <c r="B13" s="60">
        <v>44023</v>
      </c>
      <c r="C13" s="63">
        <v>8389</v>
      </c>
      <c r="D13" s="125">
        <v>23.542122691811191</v>
      </c>
      <c r="E13" s="126">
        <v>1</v>
      </c>
    </row>
    <row r="14" spans="1:5" s="130" customFormat="1" ht="15.95" customHeight="1" x14ac:dyDescent="0.4">
      <c r="A14" s="160" t="s">
        <v>5</v>
      </c>
      <c r="B14" s="60">
        <v>35499</v>
      </c>
      <c r="C14" s="63">
        <v>-3271</v>
      </c>
      <c r="D14" s="125">
        <v>-8.4369357750838265</v>
      </c>
      <c r="E14" s="126">
        <v>0</v>
      </c>
    </row>
    <row r="15" spans="1:5" s="130" customFormat="1" ht="15.95" customHeight="1" x14ac:dyDescent="0.4">
      <c r="A15" s="160" t="s">
        <v>218</v>
      </c>
      <c r="B15" s="60">
        <v>11548</v>
      </c>
      <c r="C15" s="63">
        <v>3840</v>
      </c>
      <c r="D15" s="125">
        <v>49.818370524130771</v>
      </c>
      <c r="E15" s="126">
        <v>1</v>
      </c>
    </row>
    <row r="16" spans="1:5" s="130" customFormat="1" ht="3.95" customHeight="1" x14ac:dyDescent="0.4">
      <c r="A16" s="160"/>
      <c r="B16" s="60"/>
      <c r="C16" s="127"/>
      <c r="D16" s="125"/>
      <c r="E16" s="126"/>
    </row>
    <row r="17" spans="1:5" s="226" customFormat="1" ht="15.95" customHeight="1" x14ac:dyDescent="0.4">
      <c r="A17" s="248" t="s">
        <v>50</v>
      </c>
      <c r="B17" s="222">
        <v>311098</v>
      </c>
      <c r="C17" s="223">
        <v>9588</v>
      </c>
      <c r="D17" s="224">
        <v>3.1799940300487544</v>
      </c>
      <c r="E17" s="225">
        <v>0</v>
      </c>
    </row>
    <row r="18" spans="1:5" s="130" customFormat="1" ht="15.95" customHeight="1" x14ac:dyDescent="0.4">
      <c r="A18" s="160" t="s">
        <v>66</v>
      </c>
      <c r="B18" s="60">
        <v>78455</v>
      </c>
      <c r="C18" s="63">
        <v>1925</v>
      </c>
      <c r="D18" s="125">
        <v>2.5153534561609825</v>
      </c>
      <c r="E18" s="126">
        <v>0</v>
      </c>
    </row>
    <row r="19" spans="1:5" s="130" customFormat="1" ht="15.95" customHeight="1" x14ac:dyDescent="0.4">
      <c r="A19" s="160" t="s">
        <v>6</v>
      </c>
      <c r="B19" s="60">
        <v>23696</v>
      </c>
      <c r="C19" s="63">
        <v>1360</v>
      </c>
      <c r="D19" s="125">
        <v>6.088825214899714</v>
      </c>
      <c r="E19" s="126">
        <v>0</v>
      </c>
    </row>
    <row r="20" spans="1:5" s="130" customFormat="1" ht="15.95" customHeight="1" x14ac:dyDescent="0.4">
      <c r="A20" s="160" t="s">
        <v>67</v>
      </c>
      <c r="B20" s="60">
        <v>32969</v>
      </c>
      <c r="C20" s="63">
        <v>-8526</v>
      </c>
      <c r="D20" s="125">
        <v>-20.547053861911074</v>
      </c>
      <c r="E20" s="126">
        <v>-1</v>
      </c>
    </row>
    <row r="21" spans="1:5" s="130" customFormat="1" ht="15.95" customHeight="1" x14ac:dyDescent="0.4">
      <c r="A21" s="160" t="s">
        <v>68</v>
      </c>
      <c r="B21" s="60">
        <v>3968</v>
      </c>
      <c r="C21" s="63">
        <v>873</v>
      </c>
      <c r="D21" s="125">
        <v>28.206785137318256</v>
      </c>
      <c r="E21" s="126">
        <v>0</v>
      </c>
    </row>
    <row r="22" spans="1:5" s="130" customFormat="1" ht="15.95" customHeight="1" x14ac:dyDescent="0.4">
      <c r="A22" s="160" t="s">
        <v>58</v>
      </c>
      <c r="B22" s="60">
        <v>32813</v>
      </c>
      <c r="C22" s="63">
        <v>777</v>
      </c>
      <c r="D22" s="125">
        <v>2.4253964290173555</v>
      </c>
      <c r="E22" s="126">
        <v>0</v>
      </c>
    </row>
    <row r="23" spans="1:5" s="130" customFormat="1" ht="15.95" customHeight="1" x14ac:dyDescent="0.4">
      <c r="A23" s="160" t="s">
        <v>57</v>
      </c>
      <c r="B23" s="60">
        <v>20240</v>
      </c>
      <c r="C23" s="63">
        <v>2720</v>
      </c>
      <c r="D23" s="125">
        <v>15.52511415525114</v>
      </c>
      <c r="E23" s="126">
        <v>0</v>
      </c>
    </row>
    <row r="24" spans="1:5" s="130" customFormat="1" ht="15.95" customHeight="1" x14ac:dyDescent="0.4">
      <c r="A24" s="160" t="s">
        <v>38</v>
      </c>
      <c r="B24" s="60">
        <v>44386</v>
      </c>
      <c r="C24" s="63">
        <v>2748</v>
      </c>
      <c r="D24" s="125">
        <v>6.5997406215476246</v>
      </c>
      <c r="E24" s="126">
        <v>0</v>
      </c>
    </row>
    <row r="25" spans="1:5" s="130" customFormat="1" ht="15.95" customHeight="1" x14ac:dyDescent="0.4">
      <c r="A25" s="160" t="s">
        <v>219</v>
      </c>
      <c r="B25" s="60">
        <v>43216</v>
      </c>
      <c r="C25" s="63">
        <v>11060</v>
      </c>
      <c r="D25" s="125">
        <v>34.394825227018288</v>
      </c>
      <c r="E25" s="126">
        <v>1</v>
      </c>
    </row>
    <row r="26" spans="1:5" s="130" customFormat="1" ht="15.95" customHeight="1" x14ac:dyDescent="0.4">
      <c r="A26" s="160" t="s">
        <v>59</v>
      </c>
      <c r="B26" s="60">
        <v>31355</v>
      </c>
      <c r="C26" s="63">
        <v>-3349</v>
      </c>
      <c r="D26" s="125">
        <v>-9.6501844167819275</v>
      </c>
      <c r="E26" s="126">
        <v>0</v>
      </c>
    </row>
    <row r="27" spans="1:5" s="130" customFormat="1" ht="3.95" customHeight="1" x14ac:dyDescent="0.4">
      <c r="A27" s="160"/>
      <c r="B27" s="66" t="s">
        <v>199</v>
      </c>
      <c r="C27" s="61"/>
      <c r="D27" s="62"/>
      <c r="E27" s="126"/>
    </row>
    <row r="28" spans="1:5" s="226" customFormat="1" ht="15.95" customHeight="1" x14ac:dyDescent="0.4">
      <c r="A28" s="248" t="s">
        <v>7</v>
      </c>
      <c r="B28" s="222">
        <v>335</v>
      </c>
      <c r="C28" s="223">
        <v>-348</v>
      </c>
      <c r="D28" s="224">
        <v>-50.951683748169842</v>
      </c>
      <c r="E28" s="225">
        <v>0</v>
      </c>
    </row>
    <row r="29" spans="1:5" s="130" customFormat="1" ht="3.95" customHeight="1" x14ac:dyDescent="0.4">
      <c r="A29" s="104"/>
      <c r="B29" s="60"/>
      <c r="C29" s="127"/>
      <c r="D29" s="125"/>
      <c r="E29" s="126"/>
    </row>
    <row r="30" spans="1:5" s="226" customFormat="1" ht="15.95" customHeight="1" x14ac:dyDescent="0.4">
      <c r="A30" s="249" t="s">
        <v>166</v>
      </c>
      <c r="B30" s="222">
        <v>552350</v>
      </c>
      <c r="C30" s="223">
        <v>5199</v>
      </c>
      <c r="D30" s="224">
        <v>0.95019473600523441</v>
      </c>
      <c r="E30" s="227">
        <v>0</v>
      </c>
    </row>
    <row r="31" spans="1:5" s="130" customFormat="1" ht="3.95" customHeight="1" x14ac:dyDescent="0.4">
      <c r="A31" s="104"/>
      <c r="B31" s="105"/>
      <c r="C31" s="127"/>
      <c r="D31" s="125"/>
      <c r="E31" s="126"/>
    </row>
    <row r="32" spans="1:5" s="130" customFormat="1" ht="15.95" customHeight="1" x14ac:dyDescent="0.4">
      <c r="A32" s="160" t="s">
        <v>167</v>
      </c>
      <c r="B32" s="60">
        <v>2289</v>
      </c>
      <c r="C32" s="63">
        <v>-684</v>
      </c>
      <c r="D32" s="125">
        <v>-23.007063572149345</v>
      </c>
      <c r="E32" s="126">
        <v>0</v>
      </c>
    </row>
    <row r="33" spans="1:6" s="130" customFormat="1" ht="15.95" customHeight="1" x14ac:dyDescent="0.4">
      <c r="A33" s="160" t="s">
        <v>168</v>
      </c>
      <c r="B33" s="60">
        <v>43141</v>
      </c>
      <c r="C33" s="63">
        <v>6717</v>
      </c>
      <c r="D33" s="125">
        <v>18.441137711399076</v>
      </c>
      <c r="E33" s="126">
        <v>1</v>
      </c>
    </row>
    <row r="34" spans="1:6" s="130" customFormat="1" ht="15.95" customHeight="1" x14ac:dyDescent="0.4">
      <c r="A34" s="160" t="s">
        <v>169</v>
      </c>
      <c r="B34" s="60">
        <v>38674</v>
      </c>
      <c r="C34" s="63">
        <v>12992</v>
      </c>
      <c r="D34" s="125">
        <v>50.587960439218129</v>
      </c>
      <c r="E34" s="126">
        <v>1</v>
      </c>
    </row>
    <row r="35" spans="1:6" s="130" customFormat="1" ht="15.95" customHeight="1" x14ac:dyDescent="0.4">
      <c r="A35" s="160" t="s">
        <v>170</v>
      </c>
      <c r="B35" s="60">
        <v>24393</v>
      </c>
      <c r="C35" s="63">
        <v>-1088</v>
      </c>
      <c r="D35" s="125">
        <v>-4.2698481221302149</v>
      </c>
      <c r="E35" s="126">
        <v>0</v>
      </c>
    </row>
    <row r="36" spans="1:6" s="130" customFormat="1" ht="15.95" customHeight="1" x14ac:dyDescent="0.4">
      <c r="A36" s="160" t="s">
        <v>171</v>
      </c>
      <c r="B36" s="60">
        <v>97712</v>
      </c>
      <c r="C36" s="63">
        <v>-698</v>
      </c>
      <c r="D36" s="125">
        <v>-0.70927751244792192</v>
      </c>
      <c r="E36" s="126">
        <v>0</v>
      </c>
    </row>
    <row r="37" spans="1:6" s="130" customFormat="1" ht="15.95" customHeight="1" x14ac:dyDescent="0.4">
      <c r="A37" s="160" t="s">
        <v>172</v>
      </c>
      <c r="B37" s="60">
        <v>45526</v>
      </c>
      <c r="C37" s="63">
        <v>1339</v>
      </c>
      <c r="D37" s="125">
        <v>3.0303030303030303</v>
      </c>
      <c r="E37" s="126">
        <v>0</v>
      </c>
    </row>
    <row r="38" spans="1:6" s="130" customFormat="1" ht="15.95" customHeight="1" x14ac:dyDescent="0.4">
      <c r="A38" s="160" t="s">
        <v>173</v>
      </c>
      <c r="B38" s="60">
        <v>60116</v>
      </c>
      <c r="C38" s="63">
        <v>-1362</v>
      </c>
      <c r="D38" s="125">
        <v>-2.2154266566901981</v>
      </c>
      <c r="E38" s="126">
        <v>0</v>
      </c>
    </row>
    <row r="39" spans="1:6" s="130" customFormat="1" ht="15.95" customHeight="1" x14ac:dyDescent="0.4">
      <c r="A39" s="160" t="s">
        <v>174</v>
      </c>
      <c r="B39" s="60">
        <v>45053</v>
      </c>
      <c r="C39" s="63">
        <v>3466</v>
      </c>
      <c r="D39" s="125">
        <v>8.33433524899608</v>
      </c>
      <c r="E39" s="126">
        <v>0</v>
      </c>
    </row>
    <row r="40" spans="1:6" s="130" customFormat="1" ht="15.95" customHeight="1" x14ac:dyDescent="0.4">
      <c r="A40" s="160" t="s">
        <v>175</v>
      </c>
      <c r="B40" s="60">
        <v>194625</v>
      </c>
      <c r="C40" s="63">
        <v>-16092</v>
      </c>
      <c r="D40" s="125">
        <v>-7.6367829838124122</v>
      </c>
      <c r="E40" s="126">
        <v>-1</v>
      </c>
    </row>
    <row r="41" spans="1:6" s="130" customFormat="1" ht="15.95" customHeight="1" x14ac:dyDescent="0.4">
      <c r="A41" s="160" t="s">
        <v>10</v>
      </c>
      <c r="B41" s="60">
        <v>821</v>
      </c>
      <c r="C41" s="63">
        <v>609</v>
      </c>
      <c r="D41" s="125">
        <v>287.26415094339626</v>
      </c>
      <c r="E41" s="126">
        <v>0</v>
      </c>
    </row>
    <row r="42" spans="1:6" s="130" customFormat="1" ht="3.95" customHeight="1" x14ac:dyDescent="0.4">
      <c r="A42" s="104"/>
      <c r="B42" s="60"/>
      <c r="C42" s="127"/>
      <c r="D42" s="125"/>
      <c r="E42" s="126"/>
    </row>
    <row r="43" spans="1:6" s="226" customFormat="1" ht="15.95" customHeight="1" x14ac:dyDescent="0.4">
      <c r="A43" s="249" t="s">
        <v>176</v>
      </c>
      <c r="B43" s="222">
        <v>552350</v>
      </c>
      <c r="C43" s="223">
        <v>5199</v>
      </c>
      <c r="D43" s="224">
        <v>0.95019473600523441</v>
      </c>
      <c r="E43" s="225">
        <v>0</v>
      </c>
    </row>
    <row r="44" spans="1:6" s="142" customFormat="1" ht="3.95" customHeight="1" x14ac:dyDescent="0.4">
      <c r="A44" s="106"/>
      <c r="B44" s="60" t="s">
        <v>199</v>
      </c>
      <c r="C44" s="127"/>
      <c r="D44" s="125"/>
      <c r="E44" s="126"/>
    </row>
    <row r="45" spans="1:6" s="142" customFormat="1" ht="15.95" customHeight="1" x14ac:dyDescent="0.4">
      <c r="A45" s="160" t="s">
        <v>220</v>
      </c>
      <c r="B45" s="60">
        <v>84104</v>
      </c>
      <c r="C45" s="63">
        <v>19025</v>
      </c>
      <c r="D45" s="125">
        <v>29.233700579295935</v>
      </c>
      <c r="E45" s="126">
        <v>1</v>
      </c>
      <c r="F45" s="145"/>
    </row>
    <row r="46" spans="1:6" s="130" customFormat="1" ht="15.95" customHeight="1" x14ac:dyDescent="0.4">
      <c r="A46" s="160" t="s">
        <v>221</v>
      </c>
      <c r="B46" s="60">
        <v>272800</v>
      </c>
      <c r="C46" s="63">
        <v>1657</v>
      </c>
      <c r="D46" s="125">
        <v>0.6111166432472902</v>
      </c>
      <c r="E46" s="126">
        <v>0</v>
      </c>
      <c r="F46" s="145"/>
    </row>
    <row r="47" spans="1:6" s="142" customFormat="1" ht="15.95" customHeight="1" x14ac:dyDescent="0.4">
      <c r="A47" s="160" t="s">
        <v>12</v>
      </c>
      <c r="B47" s="60">
        <v>194625</v>
      </c>
      <c r="C47" s="63">
        <v>-16092</v>
      </c>
      <c r="D47" s="125">
        <v>-7.6367829838124122</v>
      </c>
      <c r="E47" s="126">
        <v>-1</v>
      </c>
      <c r="F47" s="145"/>
    </row>
    <row r="48" spans="1:6" s="142" customFormat="1" ht="15.95" customHeight="1" x14ac:dyDescent="0.4">
      <c r="A48" s="160" t="s">
        <v>10</v>
      </c>
      <c r="B48" s="60">
        <v>821</v>
      </c>
      <c r="C48" s="63">
        <v>609</v>
      </c>
      <c r="D48" s="125">
        <v>287.26415094339626</v>
      </c>
      <c r="E48" s="126">
        <v>0</v>
      </c>
      <c r="F48" s="145"/>
    </row>
    <row r="49" spans="1:5" s="130" customFormat="1" ht="3.95" customHeight="1" x14ac:dyDescent="0.4">
      <c r="A49" s="104"/>
      <c r="B49" s="60"/>
      <c r="C49" s="61"/>
      <c r="D49" s="62"/>
      <c r="E49" s="126"/>
    </row>
    <row r="50" spans="1:5" s="226" customFormat="1" ht="15.95" customHeight="1" x14ac:dyDescent="0.4">
      <c r="A50" s="249" t="s">
        <v>177</v>
      </c>
      <c r="B50" s="222">
        <v>552350</v>
      </c>
      <c r="C50" s="223">
        <v>5199</v>
      </c>
      <c r="D50" s="224">
        <v>0.95019473600523441</v>
      </c>
      <c r="E50" s="225">
        <v>0</v>
      </c>
    </row>
    <row r="51" spans="1:5" s="142" customFormat="1" ht="3.95" customHeight="1" x14ac:dyDescent="0.4">
      <c r="A51" s="106"/>
      <c r="B51" s="60"/>
      <c r="C51" s="127"/>
      <c r="D51" s="125"/>
      <c r="E51" s="126"/>
    </row>
    <row r="52" spans="1:5" s="130" customFormat="1" ht="15.95" customHeight="1" x14ac:dyDescent="0.4">
      <c r="A52" s="160" t="s">
        <v>8</v>
      </c>
      <c r="B52" s="60">
        <v>68620</v>
      </c>
      <c r="C52" s="63">
        <v>10389</v>
      </c>
      <c r="D52" s="125">
        <v>17.841012519104943</v>
      </c>
      <c r="E52" s="126">
        <v>1</v>
      </c>
    </row>
    <row r="53" spans="1:5" s="130" customFormat="1" ht="15.95" customHeight="1" x14ac:dyDescent="0.4">
      <c r="A53" s="160" t="s">
        <v>9</v>
      </c>
      <c r="B53" s="60">
        <v>483730</v>
      </c>
      <c r="C53" s="63">
        <v>-5190</v>
      </c>
      <c r="D53" s="125">
        <v>-1.0615233576045162</v>
      </c>
      <c r="E53" s="126">
        <v>0</v>
      </c>
    </row>
    <row r="54" spans="1:5" s="130" customFormat="1" ht="15.95" customHeight="1" x14ac:dyDescent="0.4">
      <c r="A54" s="160" t="s">
        <v>10</v>
      </c>
      <c r="B54" s="60">
        <v>0</v>
      </c>
      <c r="C54" s="63">
        <v>0</v>
      </c>
      <c r="D54" s="125" t="s">
        <v>133</v>
      </c>
      <c r="E54" s="126">
        <v>0</v>
      </c>
    </row>
    <row r="55" spans="1:5" s="130" customFormat="1" ht="3.95" customHeight="1" x14ac:dyDescent="0.4">
      <c r="A55" s="104"/>
      <c r="B55" s="60"/>
      <c r="C55" s="127"/>
      <c r="D55" s="125"/>
      <c r="E55" s="126"/>
    </row>
    <row r="56" spans="1:5" s="226" customFormat="1" ht="15.95" customHeight="1" x14ac:dyDescent="0.4">
      <c r="A56" s="249" t="s">
        <v>178</v>
      </c>
      <c r="B56" s="222">
        <v>552350</v>
      </c>
      <c r="C56" s="223">
        <v>5199</v>
      </c>
      <c r="D56" s="224">
        <v>0.95019473600523441</v>
      </c>
      <c r="E56" s="225">
        <v>0</v>
      </c>
    </row>
    <row r="57" spans="1:5" s="142" customFormat="1" ht="3.95" customHeight="1" x14ac:dyDescent="0.4">
      <c r="A57" s="151"/>
      <c r="B57" s="60"/>
      <c r="C57" s="127"/>
      <c r="D57" s="125"/>
      <c r="E57" s="126"/>
    </row>
    <row r="58" spans="1:5" s="130" customFormat="1" ht="15.95" customHeight="1" x14ac:dyDescent="0.4">
      <c r="A58" s="160" t="s">
        <v>13</v>
      </c>
      <c r="B58" s="60">
        <v>392942</v>
      </c>
      <c r="C58" s="63">
        <v>-5215</v>
      </c>
      <c r="D58" s="125">
        <v>-1.3097848336209084</v>
      </c>
      <c r="E58" s="126">
        <v>0</v>
      </c>
    </row>
    <row r="59" spans="1:5" s="130" customFormat="1" ht="15.95" customHeight="1" x14ac:dyDescent="0.4">
      <c r="A59" s="160" t="s">
        <v>11</v>
      </c>
      <c r="B59" s="60">
        <v>137163</v>
      </c>
      <c r="C59" s="63">
        <v>12802</v>
      </c>
      <c r="D59" s="125">
        <v>10.294224073463546</v>
      </c>
      <c r="E59" s="126">
        <v>1</v>
      </c>
    </row>
    <row r="60" spans="1:5" s="130" customFormat="1" ht="15.95" customHeight="1" x14ac:dyDescent="0.4">
      <c r="A60" s="160" t="s">
        <v>14</v>
      </c>
      <c r="B60" s="60">
        <v>15168</v>
      </c>
      <c r="C60" s="63">
        <v>-804</v>
      </c>
      <c r="D60" s="125">
        <v>-5.0338091660405713</v>
      </c>
      <c r="E60" s="126">
        <v>0</v>
      </c>
    </row>
    <row r="61" spans="1:5" s="130" customFormat="1" ht="15.95" customHeight="1" thickBot="1" x14ac:dyDescent="0.45">
      <c r="A61" s="160" t="s">
        <v>222</v>
      </c>
      <c r="B61" s="168">
        <v>7077</v>
      </c>
      <c r="C61" s="63">
        <v>-1584</v>
      </c>
      <c r="D61" s="125">
        <v>-18.28888119154832</v>
      </c>
      <c r="E61" s="126">
        <v>0</v>
      </c>
    </row>
    <row r="62" spans="1:5" s="130" customFormat="1" ht="15.95" customHeight="1" x14ac:dyDescent="0.4">
      <c r="A62" s="306" t="s">
        <v>44</v>
      </c>
      <c r="B62" s="306"/>
      <c r="C62" s="306"/>
      <c r="D62" s="306"/>
      <c r="E62" s="306"/>
    </row>
    <row r="63" spans="1:5" s="130" customFormat="1" ht="15.95" customHeight="1" x14ac:dyDescent="0.4">
      <c r="A63" s="303" t="s">
        <v>45</v>
      </c>
      <c r="B63" s="303"/>
      <c r="C63" s="303"/>
      <c r="D63" s="303"/>
      <c r="E63" s="303"/>
    </row>
    <row r="64" spans="1:5" s="130" customFormat="1" ht="15.95" customHeight="1" x14ac:dyDescent="0.4">
      <c r="A64" s="303" t="s">
        <v>135</v>
      </c>
      <c r="B64" s="303"/>
      <c r="C64" s="303"/>
      <c r="D64" s="303"/>
      <c r="E64" s="303"/>
    </row>
    <row r="65" spans="1:5" s="130" customFormat="1" ht="15.95" customHeight="1" x14ac:dyDescent="0.4">
      <c r="A65" s="307" t="s">
        <v>46</v>
      </c>
      <c r="B65" s="307"/>
      <c r="C65" s="307"/>
      <c r="D65" s="307"/>
      <c r="E65" s="307"/>
    </row>
    <row r="66" spans="1:5" s="130" customFormat="1" ht="15.95" customHeight="1" x14ac:dyDescent="0.4">
      <c r="A66" s="303" t="s">
        <v>127</v>
      </c>
      <c r="B66" s="303"/>
      <c r="C66" s="303"/>
      <c r="D66" s="303"/>
      <c r="E66" s="303"/>
    </row>
    <row r="67" spans="1:5" s="130" customFormat="1" ht="15.95" customHeight="1" x14ac:dyDescent="0.4">
      <c r="A67" s="303" t="s">
        <v>125</v>
      </c>
      <c r="B67" s="303"/>
      <c r="C67" s="303"/>
      <c r="D67" s="303"/>
      <c r="E67" s="303"/>
    </row>
    <row r="68" spans="1:5" s="130" customFormat="1" ht="15.95" customHeight="1" x14ac:dyDescent="0.4">
      <c r="A68" s="304" t="s">
        <v>241</v>
      </c>
      <c r="B68" s="304"/>
      <c r="C68" s="304"/>
      <c r="D68" s="304"/>
      <c r="E68" s="304"/>
    </row>
    <row r="69" spans="1:5" s="130" customFormat="1" ht="15.95" customHeight="1" x14ac:dyDescent="0.4">
      <c r="A69" s="164">
        <v>1</v>
      </c>
      <c r="B69" s="164">
        <v>-1</v>
      </c>
      <c r="C69" s="164">
        <v>0</v>
      </c>
      <c r="E69" s="132"/>
    </row>
    <row r="70" spans="1:5" s="130" customFormat="1" ht="15.95" customHeight="1" x14ac:dyDescent="0.4">
      <c r="E70" s="132"/>
    </row>
    <row r="71" spans="1:5" s="130" customFormat="1" ht="15.95" customHeight="1" x14ac:dyDescent="0.4">
      <c r="E71" s="132"/>
    </row>
    <row r="72" spans="1:5" s="130" customFormat="1" ht="15.95" customHeight="1" x14ac:dyDescent="0.4">
      <c r="E72" s="132"/>
    </row>
    <row r="73" spans="1:5" s="130" customFormat="1" ht="15.95" customHeight="1" x14ac:dyDescent="0.4">
      <c r="E73" s="132"/>
    </row>
    <row r="74" spans="1:5" s="130" customFormat="1" ht="15.95" customHeight="1" x14ac:dyDescent="0.4">
      <c r="E74" s="132"/>
    </row>
    <row r="75" spans="1:5" s="130" customFormat="1" ht="15.95" customHeight="1" x14ac:dyDescent="0.4">
      <c r="E75" s="132"/>
    </row>
    <row r="76" spans="1:5" s="130" customFormat="1" ht="15.95" customHeight="1" x14ac:dyDescent="0.4">
      <c r="E76" s="132"/>
    </row>
    <row r="77" spans="1:5" s="130" customFormat="1" ht="15.95" customHeight="1" x14ac:dyDescent="0.4">
      <c r="E77" s="132"/>
    </row>
    <row r="78" spans="1:5" s="130" customFormat="1" ht="15.95" customHeight="1" x14ac:dyDescent="0.4">
      <c r="E78" s="132"/>
    </row>
    <row r="79" spans="1:5" s="130" customFormat="1" ht="15.95" customHeight="1" x14ac:dyDescent="0.4">
      <c r="E79" s="132"/>
    </row>
    <row r="80" spans="1:5" s="130" customFormat="1" ht="15.95" customHeight="1" x14ac:dyDescent="0.4">
      <c r="E80" s="132"/>
    </row>
    <row r="81" spans="5:5" s="130" customFormat="1" ht="15.95" customHeight="1" x14ac:dyDescent="0.4">
      <c r="E81" s="132"/>
    </row>
    <row r="82" spans="5:5" s="130" customFormat="1" ht="15.95" customHeight="1" x14ac:dyDescent="0.4">
      <c r="E82" s="132"/>
    </row>
    <row r="83" spans="5:5" s="130" customFormat="1" ht="15.95" customHeight="1" x14ac:dyDescent="0.4">
      <c r="E83" s="132"/>
    </row>
    <row r="84" spans="5:5" s="130" customFormat="1" ht="15.95" customHeight="1" x14ac:dyDescent="0.4">
      <c r="E84" s="132"/>
    </row>
  </sheetData>
  <mergeCells count="14">
    <mergeCell ref="B1:E1"/>
    <mergeCell ref="A2:E2"/>
    <mergeCell ref="A3:E3"/>
    <mergeCell ref="A65:E65"/>
    <mergeCell ref="A66:E66"/>
    <mergeCell ref="A67:E67"/>
    <mergeCell ref="A68:E68"/>
    <mergeCell ref="C5:D5"/>
    <mergeCell ref="A62:E62"/>
    <mergeCell ref="A63:E63"/>
    <mergeCell ref="A64:E64"/>
    <mergeCell ref="A4:A5"/>
    <mergeCell ref="C4:D4"/>
    <mergeCell ref="E4:E5"/>
  </mergeCells>
  <conditionalFormatting sqref="A69:C69 E58:E61 E56 E52:E54 E50 E43 E7 E45:E48 E9:E41">
    <cfRule type="iconSet" priority="90">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84"/>
  <sheetViews>
    <sheetView showGridLines="0" view="pageBreakPreview" zoomScaleNormal="100" zoomScaleSheetLayoutView="100" workbookViewId="0">
      <pane xSplit="1" ySplit="5" topLeftCell="B27" activePane="bottomRight" state="frozen"/>
      <selection pane="topRight" activeCell="B1" sqref="B1"/>
      <selection pane="bottomLeft" activeCell="A6" sqref="A6"/>
      <selection pane="bottomRight" activeCell="G46" sqref="G46:H46"/>
    </sheetView>
  </sheetViews>
  <sheetFormatPr baseColWidth="10" defaultColWidth="11.42578125" defaultRowHeight="11.25" x14ac:dyDescent="0.2"/>
  <cols>
    <col min="1" max="1" width="34.85546875" style="9" customWidth="1"/>
    <col min="2" max="2" width="19.28515625" style="9" customWidth="1"/>
    <col min="3" max="4" width="9.42578125" style="9" customWidth="1"/>
    <col min="5" max="5" width="19.42578125" style="1" customWidth="1"/>
    <col min="6" max="16384" width="11.42578125" style="9"/>
  </cols>
  <sheetData>
    <row r="1" spans="1:5" ht="17.100000000000001" customHeight="1" x14ac:dyDescent="0.2">
      <c r="A1" s="124" t="s">
        <v>0</v>
      </c>
      <c r="B1" s="296"/>
      <c r="C1" s="296"/>
      <c r="D1" s="296"/>
      <c r="E1" s="296"/>
    </row>
    <row r="2" spans="1:5" ht="17.100000000000001" customHeight="1" x14ac:dyDescent="0.2">
      <c r="A2" s="292" t="s">
        <v>249</v>
      </c>
      <c r="B2" s="292"/>
      <c r="C2" s="292"/>
      <c r="D2" s="292"/>
      <c r="E2" s="292"/>
    </row>
    <row r="3" spans="1:5" s="130" customFormat="1" ht="15.95" customHeight="1" x14ac:dyDescent="0.4">
      <c r="A3" s="308"/>
      <c r="B3" s="308"/>
      <c r="C3" s="308"/>
      <c r="D3" s="308"/>
      <c r="E3" s="308"/>
    </row>
    <row r="4" spans="1:5" s="153" customFormat="1" ht="18.95" customHeight="1" x14ac:dyDescent="0.25">
      <c r="A4" s="309" t="s">
        <v>113</v>
      </c>
      <c r="B4" s="111" t="s">
        <v>239</v>
      </c>
      <c r="C4" s="305" t="s">
        <v>74</v>
      </c>
      <c r="D4" s="305"/>
      <c r="E4" s="311" t="s">
        <v>105</v>
      </c>
    </row>
    <row r="5" spans="1:5" s="153" customFormat="1" ht="18.95" customHeight="1" x14ac:dyDescent="0.25">
      <c r="A5" s="310"/>
      <c r="B5" s="112" t="s">
        <v>240</v>
      </c>
      <c r="C5" s="305" t="s">
        <v>49</v>
      </c>
      <c r="D5" s="305" t="s">
        <v>48</v>
      </c>
      <c r="E5" s="312"/>
    </row>
    <row r="6" spans="1:5" s="139" customFormat="1" ht="3.95" customHeight="1" x14ac:dyDescent="0.4">
      <c r="A6" s="158"/>
      <c r="B6" s="128"/>
      <c r="C6" s="129"/>
      <c r="D6" s="128"/>
      <c r="E6" s="131"/>
    </row>
    <row r="7" spans="1:5" s="226" customFormat="1" ht="15.95" customHeight="1" x14ac:dyDescent="0.4">
      <c r="A7" s="246" t="s">
        <v>1</v>
      </c>
      <c r="B7" s="247">
        <v>1323907</v>
      </c>
      <c r="C7" s="223">
        <v>11529</v>
      </c>
      <c r="D7" s="224">
        <v>0.8784816569616376</v>
      </c>
      <c r="E7" s="225">
        <v>0</v>
      </c>
    </row>
    <row r="8" spans="1:5" s="142" customFormat="1" ht="3.95" customHeight="1" x14ac:dyDescent="0.4">
      <c r="A8" s="159"/>
      <c r="B8" s="102"/>
      <c r="C8" s="61"/>
      <c r="D8" s="62"/>
      <c r="E8" s="126"/>
    </row>
    <row r="9" spans="1:5" s="226" customFormat="1" ht="15.95" customHeight="1" x14ac:dyDescent="0.4">
      <c r="A9" s="248" t="s">
        <v>2</v>
      </c>
      <c r="B9" s="222">
        <v>183745</v>
      </c>
      <c r="C9" s="223">
        <v>-13026</v>
      </c>
      <c r="D9" s="224">
        <v>-6.6198779291663916</v>
      </c>
      <c r="E9" s="225">
        <v>0</v>
      </c>
    </row>
    <row r="10" spans="1:5" s="130" customFormat="1" ht="15.95" customHeight="1" x14ac:dyDescent="0.4">
      <c r="A10" s="160" t="s">
        <v>56</v>
      </c>
      <c r="B10" s="60">
        <v>183745</v>
      </c>
      <c r="C10" s="63">
        <v>-13026</v>
      </c>
      <c r="D10" s="125">
        <v>-6.6198779291663916</v>
      </c>
      <c r="E10" s="126">
        <v>0</v>
      </c>
    </row>
    <row r="11" spans="1:5" s="130" customFormat="1" ht="3.95" customHeight="1" x14ac:dyDescent="0.4">
      <c r="A11" s="160"/>
      <c r="B11" s="60"/>
      <c r="C11" s="127"/>
      <c r="D11" s="125"/>
      <c r="E11" s="126"/>
    </row>
    <row r="12" spans="1:5" s="226" customFormat="1" ht="15.95" customHeight="1" x14ac:dyDescent="0.4">
      <c r="A12" s="248" t="s">
        <v>3</v>
      </c>
      <c r="B12" s="222">
        <v>311252</v>
      </c>
      <c r="C12" s="223">
        <v>-16104</v>
      </c>
      <c r="D12" s="224">
        <v>-4.9194149488630119</v>
      </c>
      <c r="E12" s="225">
        <v>0</v>
      </c>
    </row>
    <row r="13" spans="1:5" s="130" customFormat="1" ht="15.95" customHeight="1" x14ac:dyDescent="0.4">
      <c r="A13" s="160" t="s">
        <v>4</v>
      </c>
      <c r="B13" s="60">
        <v>155766</v>
      </c>
      <c r="C13" s="63">
        <v>-192</v>
      </c>
      <c r="D13" s="125">
        <v>-0.12311006809525643</v>
      </c>
      <c r="E13" s="126">
        <v>0</v>
      </c>
    </row>
    <row r="14" spans="1:5" s="130" customFormat="1" ht="15.95" customHeight="1" x14ac:dyDescent="0.4">
      <c r="A14" s="160" t="s">
        <v>5</v>
      </c>
      <c r="B14" s="60">
        <v>127372</v>
      </c>
      <c r="C14" s="63">
        <v>-19811</v>
      </c>
      <c r="D14" s="125">
        <v>-13.460114279502388</v>
      </c>
      <c r="E14" s="126">
        <v>0</v>
      </c>
    </row>
    <row r="15" spans="1:5" s="130" customFormat="1" ht="15.95" customHeight="1" x14ac:dyDescent="0.4">
      <c r="A15" s="160" t="s">
        <v>218</v>
      </c>
      <c r="B15" s="60">
        <v>28114</v>
      </c>
      <c r="C15" s="63">
        <v>3899</v>
      </c>
      <c r="D15" s="125">
        <v>16.101589923601072</v>
      </c>
      <c r="E15" s="126">
        <v>0</v>
      </c>
    </row>
    <row r="16" spans="1:5" s="130" customFormat="1" ht="3.95" customHeight="1" x14ac:dyDescent="0.4">
      <c r="A16" s="160"/>
      <c r="B16" s="60"/>
      <c r="C16" s="127"/>
      <c r="D16" s="125"/>
      <c r="E16" s="126"/>
    </row>
    <row r="17" spans="1:5" s="226" customFormat="1" ht="15.95" customHeight="1" x14ac:dyDescent="0.4">
      <c r="A17" s="248" t="s">
        <v>50</v>
      </c>
      <c r="B17" s="222">
        <v>813914</v>
      </c>
      <c r="C17" s="223">
        <v>29078</v>
      </c>
      <c r="D17" s="224">
        <v>3.7049778552461916</v>
      </c>
      <c r="E17" s="225">
        <v>0</v>
      </c>
    </row>
    <row r="18" spans="1:5" s="130" customFormat="1" ht="15.95" customHeight="1" x14ac:dyDescent="0.4">
      <c r="A18" s="160" t="s">
        <v>66</v>
      </c>
      <c r="B18" s="60">
        <v>224737</v>
      </c>
      <c r="C18" s="63">
        <v>-4931</v>
      </c>
      <c r="D18" s="125">
        <v>-2.1470122089276695</v>
      </c>
      <c r="E18" s="126">
        <v>0</v>
      </c>
    </row>
    <row r="19" spans="1:5" s="130" customFormat="1" ht="15.95" customHeight="1" x14ac:dyDescent="0.4">
      <c r="A19" s="160" t="s">
        <v>6</v>
      </c>
      <c r="B19" s="60">
        <v>102257</v>
      </c>
      <c r="C19" s="63">
        <v>-592</v>
      </c>
      <c r="D19" s="125">
        <v>-0.57560112397787044</v>
      </c>
      <c r="E19" s="126">
        <v>0</v>
      </c>
    </row>
    <row r="20" spans="1:5" s="130" customFormat="1" ht="15.95" customHeight="1" x14ac:dyDescent="0.4">
      <c r="A20" s="160" t="s">
        <v>67</v>
      </c>
      <c r="B20" s="60">
        <v>48157</v>
      </c>
      <c r="C20" s="63">
        <v>-6296</v>
      </c>
      <c r="D20" s="125">
        <v>-11.562264705342223</v>
      </c>
      <c r="E20" s="126">
        <v>0</v>
      </c>
    </row>
    <row r="21" spans="1:5" s="130" customFormat="1" ht="15.95" customHeight="1" x14ac:dyDescent="0.4">
      <c r="A21" s="160" t="s">
        <v>68</v>
      </c>
      <c r="B21" s="60">
        <v>29580</v>
      </c>
      <c r="C21" s="63">
        <v>4235</v>
      </c>
      <c r="D21" s="125">
        <v>16.709410140067074</v>
      </c>
      <c r="E21" s="126">
        <v>0</v>
      </c>
    </row>
    <row r="22" spans="1:5" s="130" customFormat="1" ht="15.95" customHeight="1" x14ac:dyDescent="0.4">
      <c r="A22" s="160" t="s">
        <v>58</v>
      </c>
      <c r="B22" s="60">
        <v>131299</v>
      </c>
      <c r="C22" s="63">
        <v>-9541</v>
      </c>
      <c r="D22" s="125">
        <v>-6.7743538767395624</v>
      </c>
      <c r="E22" s="126">
        <v>0</v>
      </c>
    </row>
    <row r="23" spans="1:5" s="130" customFormat="1" ht="15.95" customHeight="1" x14ac:dyDescent="0.4">
      <c r="A23" s="160" t="s">
        <v>57</v>
      </c>
      <c r="B23" s="60">
        <v>60335</v>
      </c>
      <c r="C23" s="63">
        <v>15300</v>
      </c>
      <c r="D23" s="125">
        <v>33.973576107471963</v>
      </c>
      <c r="E23" s="126">
        <v>1</v>
      </c>
    </row>
    <row r="24" spans="1:5" s="130" customFormat="1" ht="15.95" customHeight="1" x14ac:dyDescent="0.4">
      <c r="A24" s="160" t="s">
        <v>38</v>
      </c>
      <c r="B24" s="60">
        <v>76917</v>
      </c>
      <c r="C24" s="63">
        <v>1818</v>
      </c>
      <c r="D24" s="125">
        <v>2.4208045380098269</v>
      </c>
      <c r="E24" s="126">
        <v>0</v>
      </c>
    </row>
    <row r="25" spans="1:5" s="130" customFormat="1" ht="15.95" customHeight="1" x14ac:dyDescent="0.4">
      <c r="A25" s="160" t="s">
        <v>219</v>
      </c>
      <c r="B25" s="60">
        <v>132408</v>
      </c>
      <c r="C25" s="63">
        <v>34786</v>
      </c>
      <c r="D25" s="125">
        <v>35.63336133248653</v>
      </c>
      <c r="E25" s="126">
        <v>1</v>
      </c>
    </row>
    <row r="26" spans="1:5" s="130" customFormat="1" ht="15.95" customHeight="1" x14ac:dyDescent="0.4">
      <c r="A26" s="160" t="s">
        <v>59</v>
      </c>
      <c r="B26" s="60">
        <v>8224</v>
      </c>
      <c r="C26" s="63">
        <v>-5701</v>
      </c>
      <c r="D26" s="125">
        <v>-40.940754039497307</v>
      </c>
      <c r="E26" s="126">
        <v>-1</v>
      </c>
    </row>
    <row r="27" spans="1:5" s="130" customFormat="1" ht="3.95" customHeight="1" x14ac:dyDescent="0.4">
      <c r="A27" s="160"/>
      <c r="B27" s="66" t="s">
        <v>199</v>
      </c>
      <c r="C27" s="61"/>
      <c r="D27" s="62"/>
      <c r="E27" s="126"/>
    </row>
    <row r="28" spans="1:5" s="226" customFormat="1" ht="15.95" customHeight="1" x14ac:dyDescent="0.4">
      <c r="A28" s="248" t="s">
        <v>7</v>
      </c>
      <c r="B28" s="222">
        <v>14996</v>
      </c>
      <c r="C28" s="223">
        <v>11581</v>
      </c>
      <c r="D28" s="224">
        <v>339.12152269399706</v>
      </c>
      <c r="E28" s="225">
        <v>0</v>
      </c>
    </row>
    <row r="29" spans="1:5" s="130" customFormat="1" ht="3.95" customHeight="1" x14ac:dyDescent="0.4">
      <c r="A29" s="104"/>
      <c r="B29" s="60"/>
      <c r="C29" s="127"/>
      <c r="D29" s="125"/>
      <c r="E29" s="126"/>
    </row>
    <row r="30" spans="1:5" s="226" customFormat="1" ht="15.95" customHeight="1" x14ac:dyDescent="0.4">
      <c r="A30" s="249" t="s">
        <v>166</v>
      </c>
      <c r="B30" s="222">
        <v>1323907</v>
      </c>
      <c r="C30" s="223">
        <v>11529</v>
      </c>
      <c r="D30" s="224">
        <v>0.8784816569616376</v>
      </c>
      <c r="E30" s="227">
        <v>0</v>
      </c>
    </row>
    <row r="31" spans="1:5" s="130" customFormat="1" ht="3.95" customHeight="1" x14ac:dyDescent="0.4">
      <c r="A31" s="104"/>
      <c r="B31" s="105"/>
      <c r="C31" s="127"/>
      <c r="D31" s="125"/>
      <c r="E31" s="126"/>
    </row>
    <row r="32" spans="1:5" s="130" customFormat="1" ht="15.95" customHeight="1" x14ac:dyDescent="0.4">
      <c r="A32" s="160" t="s">
        <v>167</v>
      </c>
      <c r="B32" s="60">
        <v>13067</v>
      </c>
      <c r="C32" s="63">
        <v>2440</v>
      </c>
      <c r="D32" s="125">
        <v>22.96038392773125</v>
      </c>
      <c r="E32" s="126">
        <v>0</v>
      </c>
    </row>
    <row r="33" spans="1:8" s="130" customFormat="1" ht="15.95" customHeight="1" x14ac:dyDescent="0.4">
      <c r="A33" s="160" t="s">
        <v>168</v>
      </c>
      <c r="B33" s="60">
        <v>131196</v>
      </c>
      <c r="C33" s="63">
        <v>10828</v>
      </c>
      <c r="D33" s="125">
        <v>8.9957463777748234</v>
      </c>
      <c r="E33" s="126">
        <v>0</v>
      </c>
    </row>
    <row r="34" spans="1:8" s="130" customFormat="1" ht="15.95" customHeight="1" x14ac:dyDescent="0.4">
      <c r="A34" s="160" t="s">
        <v>169</v>
      </c>
      <c r="B34" s="60">
        <v>152047</v>
      </c>
      <c r="C34" s="63">
        <v>34319</v>
      </c>
      <c r="D34" s="125">
        <v>29.151094047295462</v>
      </c>
      <c r="E34" s="126">
        <v>1</v>
      </c>
    </row>
    <row r="35" spans="1:8" s="130" customFormat="1" ht="15.95" customHeight="1" x14ac:dyDescent="0.4">
      <c r="A35" s="160" t="s">
        <v>170</v>
      </c>
      <c r="B35" s="60">
        <v>89849</v>
      </c>
      <c r="C35" s="63">
        <v>-8258</v>
      </c>
      <c r="D35" s="125">
        <v>-8.4173402509504935</v>
      </c>
      <c r="E35" s="126">
        <v>0</v>
      </c>
    </row>
    <row r="36" spans="1:8" s="130" customFormat="1" ht="15.95" customHeight="1" x14ac:dyDescent="0.4">
      <c r="A36" s="160" t="s">
        <v>171</v>
      </c>
      <c r="B36" s="60">
        <v>204742</v>
      </c>
      <c r="C36" s="63">
        <v>-11778</v>
      </c>
      <c r="D36" s="125">
        <v>-5.4396822464437466</v>
      </c>
      <c r="E36" s="126">
        <v>0</v>
      </c>
    </row>
    <row r="37" spans="1:8" s="130" customFormat="1" ht="15.95" customHeight="1" x14ac:dyDescent="0.4">
      <c r="A37" s="160" t="s">
        <v>172</v>
      </c>
      <c r="B37" s="60">
        <v>56608</v>
      </c>
      <c r="C37" s="63">
        <v>2575</v>
      </c>
      <c r="D37" s="125">
        <v>4.7656062036163087</v>
      </c>
      <c r="E37" s="126">
        <v>0</v>
      </c>
    </row>
    <row r="38" spans="1:8" s="130" customFormat="1" ht="15.95" customHeight="1" x14ac:dyDescent="0.4">
      <c r="A38" s="160" t="s">
        <v>173</v>
      </c>
      <c r="B38" s="60">
        <v>186748</v>
      </c>
      <c r="C38" s="63">
        <v>-9869</v>
      </c>
      <c r="D38" s="125">
        <v>-5.0194032052162321</v>
      </c>
      <c r="E38" s="126">
        <v>0</v>
      </c>
    </row>
    <row r="39" spans="1:8" s="130" customFormat="1" ht="15.95" customHeight="1" x14ac:dyDescent="0.4">
      <c r="A39" s="160" t="s">
        <v>174</v>
      </c>
      <c r="B39" s="60">
        <v>171014</v>
      </c>
      <c r="C39" s="63">
        <v>10813</v>
      </c>
      <c r="D39" s="125">
        <v>6.7496457575171185</v>
      </c>
      <c r="E39" s="126">
        <v>0</v>
      </c>
    </row>
    <row r="40" spans="1:8" s="130" customFormat="1" ht="15.95" customHeight="1" x14ac:dyDescent="0.4">
      <c r="A40" s="160" t="s">
        <v>175</v>
      </c>
      <c r="B40" s="60">
        <v>309804</v>
      </c>
      <c r="C40" s="63">
        <v>-23752</v>
      </c>
      <c r="D40" s="125">
        <v>-7.1208432766911702</v>
      </c>
      <c r="E40" s="126">
        <v>0</v>
      </c>
    </row>
    <row r="41" spans="1:8" s="130" customFormat="1" ht="15.95" customHeight="1" x14ac:dyDescent="0.4">
      <c r="A41" s="160" t="s">
        <v>10</v>
      </c>
      <c r="B41" s="60">
        <v>8832</v>
      </c>
      <c r="C41" s="63">
        <v>4211</v>
      </c>
      <c r="D41" s="125">
        <v>91.127461588400777</v>
      </c>
      <c r="E41" s="126">
        <v>0</v>
      </c>
    </row>
    <row r="42" spans="1:8" s="130" customFormat="1" ht="3.95" customHeight="1" x14ac:dyDescent="0.4">
      <c r="A42" s="104"/>
      <c r="B42" s="60"/>
      <c r="C42" s="127"/>
      <c r="D42" s="125"/>
      <c r="E42" s="126"/>
    </row>
    <row r="43" spans="1:8" s="226" customFormat="1" ht="15.95" customHeight="1" x14ac:dyDescent="0.4">
      <c r="A43" s="249" t="s">
        <v>176</v>
      </c>
      <c r="B43" s="222">
        <v>1323907</v>
      </c>
      <c r="C43" s="223">
        <v>11529</v>
      </c>
      <c r="D43" s="224">
        <v>0.8784816569616376</v>
      </c>
      <c r="E43" s="225">
        <v>0</v>
      </c>
    </row>
    <row r="44" spans="1:8" s="142" customFormat="1" ht="3.95" customHeight="1" x14ac:dyDescent="0.4">
      <c r="A44" s="106"/>
      <c r="B44" s="60" t="s">
        <v>199</v>
      </c>
      <c r="C44" s="127"/>
      <c r="D44" s="125"/>
      <c r="E44" s="126"/>
    </row>
    <row r="45" spans="1:8" s="142" customFormat="1" ht="15.95" customHeight="1" x14ac:dyDescent="0.4">
      <c r="A45" s="160" t="s">
        <v>220</v>
      </c>
      <c r="B45" s="60">
        <v>296310</v>
      </c>
      <c r="C45" s="63">
        <v>47587</v>
      </c>
      <c r="D45" s="125">
        <v>19.132528957917042</v>
      </c>
      <c r="E45" s="126">
        <v>1</v>
      </c>
    </row>
    <row r="46" spans="1:8" s="130" customFormat="1" ht="15.95" customHeight="1" x14ac:dyDescent="0.4">
      <c r="A46" s="160" t="s">
        <v>221</v>
      </c>
      <c r="B46" s="60">
        <v>708961</v>
      </c>
      <c r="C46" s="63">
        <v>-16517</v>
      </c>
      <c r="D46" s="125">
        <v>-2.27670584083873</v>
      </c>
      <c r="E46" s="126">
        <v>0</v>
      </c>
      <c r="G46" s="146"/>
      <c r="H46" s="36"/>
    </row>
    <row r="47" spans="1:8" s="142" customFormat="1" ht="15.95" customHeight="1" x14ac:dyDescent="0.4">
      <c r="A47" s="160" t="s">
        <v>12</v>
      </c>
      <c r="B47" s="60">
        <v>309804</v>
      </c>
      <c r="C47" s="63">
        <v>-23752</v>
      </c>
      <c r="D47" s="125">
        <v>-7.1208432766911702</v>
      </c>
      <c r="E47" s="126">
        <v>0</v>
      </c>
    </row>
    <row r="48" spans="1:8" s="142" customFormat="1" ht="15.95" customHeight="1" x14ac:dyDescent="0.4">
      <c r="A48" s="160" t="s">
        <v>10</v>
      </c>
      <c r="B48" s="60">
        <v>8832</v>
      </c>
      <c r="C48" s="63">
        <v>4211</v>
      </c>
      <c r="D48" s="125">
        <v>91.127461588400777</v>
      </c>
      <c r="E48" s="126">
        <v>0</v>
      </c>
    </row>
    <row r="49" spans="1:5" s="130" customFormat="1" ht="3.95" customHeight="1" x14ac:dyDescent="0.4">
      <c r="A49" s="104"/>
      <c r="B49" s="60"/>
      <c r="C49" s="61"/>
      <c r="D49" s="62"/>
      <c r="E49" s="126"/>
    </row>
    <row r="50" spans="1:5" s="226" customFormat="1" ht="15.95" customHeight="1" x14ac:dyDescent="0.4">
      <c r="A50" s="249" t="s">
        <v>177</v>
      </c>
      <c r="B50" s="222">
        <v>1323907</v>
      </c>
      <c r="C50" s="223">
        <v>11529</v>
      </c>
      <c r="D50" s="224">
        <v>0.8784816569616376</v>
      </c>
      <c r="E50" s="225">
        <v>0</v>
      </c>
    </row>
    <row r="51" spans="1:5" s="142" customFormat="1" ht="3.95" customHeight="1" x14ac:dyDescent="0.4">
      <c r="A51" s="106"/>
      <c r="B51" s="60"/>
      <c r="C51" s="127"/>
      <c r="D51" s="125"/>
      <c r="E51" s="126"/>
    </row>
    <row r="52" spans="1:5" s="130" customFormat="1" ht="15.95" customHeight="1" x14ac:dyDescent="0.4">
      <c r="A52" s="160" t="s">
        <v>8</v>
      </c>
      <c r="B52" s="60">
        <v>140958</v>
      </c>
      <c r="C52" s="63">
        <v>15797</v>
      </c>
      <c r="D52" s="125">
        <v>12.621343709302419</v>
      </c>
      <c r="E52" s="126">
        <v>0</v>
      </c>
    </row>
    <row r="53" spans="1:5" s="130" customFormat="1" ht="15.95" customHeight="1" x14ac:dyDescent="0.4">
      <c r="A53" s="160" t="s">
        <v>9</v>
      </c>
      <c r="B53" s="60">
        <v>1182949</v>
      </c>
      <c r="C53" s="63">
        <v>-4268</v>
      </c>
      <c r="D53" s="125">
        <v>-0.35949619993649012</v>
      </c>
      <c r="E53" s="126">
        <v>0</v>
      </c>
    </row>
    <row r="54" spans="1:5" s="130" customFormat="1" ht="15.95" customHeight="1" x14ac:dyDescent="0.4">
      <c r="A54" s="160" t="s">
        <v>10</v>
      </c>
      <c r="B54" s="60">
        <v>0</v>
      </c>
      <c r="C54" s="63">
        <v>0</v>
      </c>
      <c r="D54" s="125" t="s">
        <v>133</v>
      </c>
      <c r="E54" s="126">
        <v>0</v>
      </c>
    </row>
    <row r="55" spans="1:5" s="130" customFormat="1" ht="3.95" customHeight="1" x14ac:dyDescent="0.4">
      <c r="A55" s="104"/>
      <c r="B55" s="60"/>
      <c r="C55" s="127"/>
      <c r="D55" s="125"/>
      <c r="E55" s="126"/>
    </row>
    <row r="56" spans="1:5" s="226" customFormat="1" ht="15.95" customHeight="1" x14ac:dyDescent="0.4">
      <c r="A56" s="250" t="s">
        <v>178</v>
      </c>
      <c r="B56" s="222">
        <v>1323907</v>
      </c>
      <c r="C56" s="223">
        <v>11529</v>
      </c>
      <c r="D56" s="224">
        <v>0.8784816569616376</v>
      </c>
      <c r="E56" s="225">
        <v>0</v>
      </c>
    </row>
    <row r="57" spans="1:5" s="142" customFormat="1" ht="3.95" customHeight="1" x14ac:dyDescent="0.4">
      <c r="A57" s="151"/>
      <c r="B57" s="60"/>
      <c r="C57" s="127"/>
      <c r="D57" s="125"/>
      <c r="E57" s="126"/>
    </row>
    <row r="58" spans="1:5" s="130" customFormat="1" ht="15.95" customHeight="1" x14ac:dyDescent="0.4">
      <c r="A58" s="160" t="s">
        <v>13</v>
      </c>
      <c r="B58" s="60">
        <v>955493</v>
      </c>
      <c r="C58" s="63">
        <v>-7403</v>
      </c>
      <c r="D58" s="125">
        <v>-0.7688265399378541</v>
      </c>
      <c r="E58" s="126">
        <v>0</v>
      </c>
    </row>
    <row r="59" spans="1:5" s="130" customFormat="1" ht="15.95" customHeight="1" x14ac:dyDescent="0.4">
      <c r="A59" s="160" t="s">
        <v>11</v>
      </c>
      <c r="B59" s="60">
        <v>316355</v>
      </c>
      <c r="C59" s="63">
        <v>26905</v>
      </c>
      <c r="D59" s="125">
        <v>9.2952150630506125</v>
      </c>
      <c r="E59" s="126">
        <v>1</v>
      </c>
    </row>
    <row r="60" spans="1:5" s="130" customFormat="1" ht="15.95" customHeight="1" x14ac:dyDescent="0.4">
      <c r="A60" s="160" t="s">
        <v>14</v>
      </c>
      <c r="B60" s="60">
        <v>45394</v>
      </c>
      <c r="C60" s="63">
        <v>-6463</v>
      </c>
      <c r="D60" s="125">
        <v>-12.463119733112213</v>
      </c>
      <c r="E60" s="126">
        <v>0</v>
      </c>
    </row>
    <row r="61" spans="1:5" s="130" customFormat="1" ht="15.95" customHeight="1" thickBot="1" x14ac:dyDescent="0.45">
      <c r="A61" s="160" t="s">
        <v>222</v>
      </c>
      <c r="B61" s="168">
        <v>6665</v>
      </c>
      <c r="C61" s="63">
        <v>-1510</v>
      </c>
      <c r="D61" s="125">
        <v>-18.470948012232416</v>
      </c>
      <c r="E61" s="126">
        <v>0</v>
      </c>
    </row>
    <row r="62" spans="1:5" s="130" customFormat="1" ht="15.95" customHeight="1" x14ac:dyDescent="0.4">
      <c r="A62" s="306" t="s">
        <v>44</v>
      </c>
      <c r="B62" s="306"/>
      <c r="C62" s="306"/>
      <c r="D62" s="306"/>
      <c r="E62" s="306"/>
    </row>
    <row r="63" spans="1:5" s="130" customFormat="1" ht="15.95" customHeight="1" x14ac:dyDescent="0.4">
      <c r="A63" s="303" t="s">
        <v>45</v>
      </c>
      <c r="B63" s="303"/>
      <c r="C63" s="303"/>
      <c r="D63" s="303"/>
      <c r="E63" s="303"/>
    </row>
    <row r="64" spans="1:5" s="130" customFormat="1" ht="15.95" customHeight="1" x14ac:dyDescent="0.4">
      <c r="A64" s="303" t="s">
        <v>135</v>
      </c>
      <c r="B64" s="303"/>
      <c r="C64" s="303"/>
      <c r="D64" s="303"/>
      <c r="E64" s="303"/>
    </row>
    <row r="65" spans="1:5" s="130" customFormat="1" ht="15.95" customHeight="1" x14ac:dyDescent="0.4">
      <c r="A65" s="307" t="s">
        <v>46</v>
      </c>
      <c r="B65" s="307"/>
      <c r="C65" s="307"/>
      <c r="D65" s="307"/>
      <c r="E65" s="307"/>
    </row>
    <row r="66" spans="1:5" s="130" customFormat="1" ht="15.95" customHeight="1" x14ac:dyDescent="0.4">
      <c r="A66" s="303" t="s">
        <v>127</v>
      </c>
      <c r="B66" s="303"/>
      <c r="C66" s="303"/>
      <c r="D66" s="303"/>
      <c r="E66" s="303"/>
    </row>
    <row r="67" spans="1:5" s="130" customFormat="1" ht="15.95" customHeight="1" x14ac:dyDescent="0.4">
      <c r="A67" s="303" t="s">
        <v>125</v>
      </c>
      <c r="B67" s="303"/>
      <c r="C67" s="303"/>
      <c r="D67" s="303"/>
      <c r="E67" s="303"/>
    </row>
    <row r="68" spans="1:5" s="130" customFormat="1" ht="15.95" customHeight="1" x14ac:dyDescent="0.4">
      <c r="A68" s="304" t="s">
        <v>241</v>
      </c>
      <c r="B68" s="304"/>
      <c r="C68" s="304"/>
      <c r="D68" s="304"/>
      <c r="E68" s="304"/>
    </row>
    <row r="69" spans="1:5" s="130" customFormat="1" ht="15.95" customHeight="1" x14ac:dyDescent="0.4">
      <c r="A69" s="164">
        <v>1</v>
      </c>
      <c r="B69" s="164">
        <v>-1</v>
      </c>
      <c r="C69" s="164">
        <v>0</v>
      </c>
      <c r="E69" s="132"/>
    </row>
    <row r="70" spans="1:5" s="130" customFormat="1" ht="15.95" customHeight="1" x14ac:dyDescent="0.4">
      <c r="E70" s="132"/>
    </row>
    <row r="71" spans="1:5" s="130" customFormat="1" ht="15.95" customHeight="1" x14ac:dyDescent="0.4">
      <c r="E71" s="132"/>
    </row>
    <row r="72" spans="1:5" s="130" customFormat="1" ht="15.95" customHeight="1" x14ac:dyDescent="0.4">
      <c r="E72" s="132"/>
    </row>
    <row r="73" spans="1:5" s="130" customFormat="1" ht="15.95" customHeight="1" x14ac:dyDescent="0.4">
      <c r="E73" s="132"/>
    </row>
    <row r="74" spans="1:5" s="130" customFormat="1" ht="15.95" customHeight="1" x14ac:dyDescent="0.4">
      <c r="E74" s="132"/>
    </row>
    <row r="75" spans="1:5" s="130" customFormat="1" ht="15.95" customHeight="1" x14ac:dyDescent="0.4">
      <c r="E75" s="132"/>
    </row>
    <row r="76" spans="1:5" s="130" customFormat="1" ht="15.95" customHeight="1" x14ac:dyDescent="0.4">
      <c r="E76" s="132"/>
    </row>
    <row r="77" spans="1:5" s="130" customFormat="1" ht="15.95" customHeight="1" x14ac:dyDescent="0.4">
      <c r="E77" s="132"/>
    </row>
    <row r="78" spans="1:5" s="130" customFormat="1" ht="15.95" customHeight="1" x14ac:dyDescent="0.4">
      <c r="E78" s="132"/>
    </row>
    <row r="79" spans="1:5" s="130" customFormat="1" ht="15.95" customHeight="1" x14ac:dyDescent="0.4">
      <c r="E79" s="132"/>
    </row>
    <row r="80" spans="1:5" s="130" customFormat="1" ht="15.95" customHeight="1" x14ac:dyDescent="0.4">
      <c r="E80" s="132"/>
    </row>
    <row r="81" spans="5:5" s="130" customFormat="1" ht="15.95" customHeight="1" x14ac:dyDescent="0.4">
      <c r="E81" s="132"/>
    </row>
    <row r="82" spans="5:5" s="130" customFormat="1" ht="15.95" customHeight="1" x14ac:dyDescent="0.4">
      <c r="E82" s="132"/>
    </row>
    <row r="83" spans="5:5" s="130" customFormat="1" ht="15.95" customHeight="1" x14ac:dyDescent="0.4">
      <c r="E83" s="132"/>
    </row>
    <row r="84" spans="5:5" s="130" customFormat="1" ht="15.95" customHeight="1" x14ac:dyDescent="0.4">
      <c r="E84" s="132"/>
    </row>
  </sheetData>
  <mergeCells count="14">
    <mergeCell ref="A67:E67"/>
    <mergeCell ref="A68:E68"/>
    <mergeCell ref="A62:E62"/>
    <mergeCell ref="A63:E63"/>
    <mergeCell ref="A64:E64"/>
    <mergeCell ref="A65:E65"/>
    <mergeCell ref="A66:E66"/>
    <mergeCell ref="B1:E1"/>
    <mergeCell ref="C5:D5"/>
    <mergeCell ref="A2:E2"/>
    <mergeCell ref="A3:E3"/>
    <mergeCell ref="A4:A5"/>
    <mergeCell ref="C4:D4"/>
    <mergeCell ref="E4:E5"/>
  </mergeCells>
  <conditionalFormatting sqref="A69:C69 E58:E61 E56 E52:E54 E50 E43 E7 E45:E48 E9:E41">
    <cfRule type="iconSet" priority="9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75"/>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L1048576"/>
    </sheetView>
  </sheetViews>
  <sheetFormatPr baseColWidth="10" defaultColWidth="11.42578125" defaultRowHeight="11.25" x14ac:dyDescent="0.2"/>
  <cols>
    <col min="1" max="1" width="34.85546875" style="9" customWidth="1"/>
    <col min="2" max="2" width="13.140625" style="9" customWidth="1"/>
    <col min="3" max="3" width="15.140625" style="9" customWidth="1"/>
    <col min="4" max="4" width="9.42578125" style="9" customWidth="1"/>
    <col min="5" max="5" width="19.42578125" style="1" customWidth="1"/>
    <col min="6" max="16384" width="11.42578125" style="9"/>
  </cols>
  <sheetData>
    <row r="1" spans="1:5" s="119" customFormat="1" ht="17.100000000000001" customHeight="1" x14ac:dyDescent="0.2">
      <c r="A1" s="124" t="s">
        <v>0</v>
      </c>
      <c r="B1" s="296"/>
      <c r="C1" s="296"/>
      <c r="D1" s="296"/>
      <c r="E1" s="296"/>
    </row>
    <row r="2" spans="1:5" s="119" customFormat="1" ht="17.100000000000001" customHeight="1" x14ac:dyDescent="0.2">
      <c r="A2" s="292" t="s">
        <v>250</v>
      </c>
      <c r="B2" s="292"/>
      <c r="C2" s="292"/>
      <c r="D2" s="292"/>
      <c r="E2" s="292"/>
    </row>
    <row r="3" spans="1:5" s="130" customFormat="1" ht="15.95" customHeight="1" x14ac:dyDescent="0.4">
      <c r="A3" s="308"/>
      <c r="B3" s="308"/>
      <c r="C3" s="308"/>
      <c r="D3" s="308"/>
      <c r="E3" s="308"/>
    </row>
    <row r="4" spans="1:5" s="139" customFormat="1" ht="15.95" customHeight="1" x14ac:dyDescent="0.25">
      <c r="A4" s="309" t="s">
        <v>113</v>
      </c>
      <c r="B4" s="111" t="s">
        <v>239</v>
      </c>
      <c r="C4" s="305" t="s">
        <v>74</v>
      </c>
      <c r="D4" s="305"/>
      <c r="E4" s="311" t="s">
        <v>105</v>
      </c>
    </row>
    <row r="5" spans="1:5" s="139" customFormat="1" ht="15.95" customHeight="1" x14ac:dyDescent="0.25">
      <c r="A5" s="310"/>
      <c r="B5" s="112" t="s">
        <v>240</v>
      </c>
      <c r="C5" s="305" t="s">
        <v>49</v>
      </c>
      <c r="D5" s="305" t="s">
        <v>48</v>
      </c>
      <c r="E5" s="312"/>
    </row>
    <row r="6" spans="1:5" s="139" customFormat="1" ht="3.95" customHeight="1" x14ac:dyDescent="0.4">
      <c r="A6" s="158"/>
      <c r="B6" s="128"/>
      <c r="C6" s="129"/>
      <c r="D6" s="128"/>
      <c r="E6" s="131"/>
    </row>
    <row r="7" spans="1:5" s="226" customFormat="1" ht="15.95" customHeight="1" x14ac:dyDescent="0.4">
      <c r="A7" s="246" t="s">
        <v>1</v>
      </c>
      <c r="B7" s="247">
        <v>833663</v>
      </c>
      <c r="C7" s="223">
        <v>47938</v>
      </c>
      <c r="D7" s="224">
        <v>6.1011168029526868</v>
      </c>
      <c r="E7" s="225">
        <v>1</v>
      </c>
    </row>
    <row r="8" spans="1:5" s="142" customFormat="1" ht="3.95" customHeight="1" x14ac:dyDescent="0.4">
      <c r="A8" s="159"/>
      <c r="B8" s="102"/>
      <c r="C8" s="61"/>
      <c r="D8" s="62"/>
      <c r="E8" s="126"/>
    </row>
    <row r="9" spans="1:5" s="226" customFormat="1" ht="15.95" customHeight="1" x14ac:dyDescent="0.4">
      <c r="A9" s="248" t="s">
        <v>2</v>
      </c>
      <c r="B9" s="222">
        <v>27818</v>
      </c>
      <c r="C9" s="223">
        <v>-4271</v>
      </c>
      <c r="D9" s="224">
        <v>-13.309856960329084</v>
      </c>
      <c r="E9" s="225">
        <v>0</v>
      </c>
    </row>
    <row r="10" spans="1:5" s="130" customFormat="1" ht="15.95" customHeight="1" x14ac:dyDescent="0.4">
      <c r="A10" s="160" t="s">
        <v>56</v>
      </c>
      <c r="B10" s="60">
        <v>27818</v>
      </c>
      <c r="C10" s="63">
        <v>-4271</v>
      </c>
      <c r="D10" s="125">
        <v>-13.309856960329084</v>
      </c>
      <c r="E10" s="126">
        <v>0</v>
      </c>
    </row>
    <row r="11" spans="1:5" s="130" customFormat="1" ht="3.95" customHeight="1" x14ac:dyDescent="0.4">
      <c r="A11" s="160"/>
      <c r="B11" s="60"/>
      <c r="C11" s="127"/>
      <c r="D11" s="125"/>
      <c r="E11" s="126"/>
    </row>
    <row r="12" spans="1:5" s="226" customFormat="1" ht="15.95" customHeight="1" x14ac:dyDescent="0.4">
      <c r="A12" s="248" t="s">
        <v>3</v>
      </c>
      <c r="B12" s="222">
        <v>97659</v>
      </c>
      <c r="C12" s="223">
        <v>4249</v>
      </c>
      <c r="D12" s="224">
        <v>4.5487635156835458</v>
      </c>
      <c r="E12" s="225">
        <v>0</v>
      </c>
    </row>
    <row r="13" spans="1:5" s="130" customFormat="1" ht="15.95" customHeight="1" x14ac:dyDescent="0.4">
      <c r="A13" s="160" t="s">
        <v>4</v>
      </c>
      <c r="B13" s="60">
        <v>88406</v>
      </c>
      <c r="C13" s="63">
        <v>3519</v>
      </c>
      <c r="D13" s="125">
        <v>4.145511091215381</v>
      </c>
      <c r="E13" s="126">
        <v>0</v>
      </c>
    </row>
    <row r="14" spans="1:5" s="130" customFormat="1" ht="15.95" customHeight="1" x14ac:dyDescent="0.4">
      <c r="A14" s="160" t="s">
        <v>5</v>
      </c>
      <c r="B14" s="60">
        <v>1996</v>
      </c>
      <c r="C14" s="63">
        <v>79</v>
      </c>
      <c r="D14" s="125">
        <v>4.1210224308815855</v>
      </c>
      <c r="E14" s="126">
        <v>0</v>
      </c>
    </row>
    <row r="15" spans="1:5" s="130" customFormat="1" ht="15.95" customHeight="1" x14ac:dyDescent="0.4">
      <c r="A15" s="160" t="s">
        <v>218</v>
      </c>
      <c r="B15" s="60">
        <v>7257</v>
      </c>
      <c r="C15" s="63">
        <v>651</v>
      </c>
      <c r="D15" s="125">
        <v>9.8546775658492276</v>
      </c>
      <c r="E15" s="126">
        <v>0</v>
      </c>
    </row>
    <row r="16" spans="1:5" s="130" customFormat="1" ht="3.95" customHeight="1" x14ac:dyDescent="0.4">
      <c r="A16" s="160"/>
      <c r="B16" s="60"/>
      <c r="C16" s="127"/>
      <c r="D16" s="125"/>
      <c r="E16" s="126"/>
    </row>
    <row r="17" spans="1:5" s="226" customFormat="1" ht="15.95" customHeight="1" x14ac:dyDescent="0.4">
      <c r="A17" s="248" t="s">
        <v>50</v>
      </c>
      <c r="B17" s="222">
        <v>697919</v>
      </c>
      <c r="C17" s="223">
        <v>41454</v>
      </c>
      <c r="D17" s="224">
        <v>6.3147311737868739</v>
      </c>
      <c r="E17" s="225">
        <v>0</v>
      </c>
    </row>
    <row r="18" spans="1:5" s="130" customFormat="1" ht="15.95" customHeight="1" x14ac:dyDescent="0.4">
      <c r="A18" s="160" t="s">
        <v>66</v>
      </c>
      <c r="B18" s="60">
        <v>144291</v>
      </c>
      <c r="C18" s="63">
        <v>5654</v>
      </c>
      <c r="D18" s="125">
        <v>4.0782763620101417</v>
      </c>
      <c r="E18" s="126">
        <v>0</v>
      </c>
    </row>
    <row r="19" spans="1:5" s="130" customFormat="1" ht="15.95" customHeight="1" x14ac:dyDescent="0.4">
      <c r="A19" s="160" t="s">
        <v>6</v>
      </c>
      <c r="B19" s="60">
        <v>10490</v>
      </c>
      <c r="C19" s="63">
        <v>2382</v>
      </c>
      <c r="D19" s="125">
        <v>29.378391711889488</v>
      </c>
      <c r="E19" s="126">
        <v>0</v>
      </c>
    </row>
    <row r="20" spans="1:5" s="130" customFormat="1" ht="15.95" customHeight="1" x14ac:dyDescent="0.4">
      <c r="A20" s="160" t="s">
        <v>67</v>
      </c>
      <c r="B20" s="60">
        <v>89435</v>
      </c>
      <c r="C20" s="63">
        <v>8010</v>
      </c>
      <c r="D20" s="125">
        <v>9.8372735646300278</v>
      </c>
      <c r="E20" s="126">
        <v>0</v>
      </c>
    </row>
    <row r="21" spans="1:5" s="130" customFormat="1" ht="15.95" customHeight="1" x14ac:dyDescent="0.4">
      <c r="A21" s="160" t="s">
        <v>68</v>
      </c>
      <c r="B21" s="60">
        <v>20376</v>
      </c>
      <c r="C21" s="63">
        <v>203</v>
      </c>
      <c r="D21" s="125">
        <v>1.0062955435483072</v>
      </c>
      <c r="E21" s="126">
        <v>0</v>
      </c>
    </row>
    <row r="22" spans="1:5" s="130" customFormat="1" ht="15.95" customHeight="1" x14ac:dyDescent="0.4">
      <c r="A22" s="160" t="s">
        <v>58</v>
      </c>
      <c r="B22" s="60">
        <v>57173</v>
      </c>
      <c r="C22" s="63">
        <v>5194</v>
      </c>
      <c r="D22" s="125">
        <v>9.9924969699301656</v>
      </c>
      <c r="E22" s="126">
        <v>0</v>
      </c>
    </row>
    <row r="23" spans="1:5" s="130" customFormat="1" ht="15.95" customHeight="1" x14ac:dyDescent="0.4">
      <c r="A23" s="160" t="s">
        <v>57</v>
      </c>
      <c r="B23" s="60">
        <v>40247</v>
      </c>
      <c r="C23" s="63">
        <v>10109</v>
      </c>
      <c r="D23" s="125">
        <v>33.54237175658637</v>
      </c>
      <c r="E23" s="126">
        <v>1</v>
      </c>
    </row>
    <row r="24" spans="1:5" s="130" customFormat="1" ht="15.95" customHeight="1" x14ac:dyDescent="0.4">
      <c r="A24" s="160" t="s">
        <v>38</v>
      </c>
      <c r="B24" s="60">
        <v>160712</v>
      </c>
      <c r="C24" s="63">
        <v>20195</v>
      </c>
      <c r="D24" s="125">
        <v>14.371926528462748</v>
      </c>
      <c r="E24" s="126">
        <v>1</v>
      </c>
    </row>
    <row r="25" spans="1:5" s="130" customFormat="1" ht="15.95" customHeight="1" x14ac:dyDescent="0.4">
      <c r="A25" s="160" t="s">
        <v>219</v>
      </c>
      <c r="B25" s="60">
        <v>80377</v>
      </c>
      <c r="C25" s="63">
        <v>12734</v>
      </c>
      <c r="D25" s="125">
        <v>18.825303431249356</v>
      </c>
      <c r="E25" s="126">
        <v>0</v>
      </c>
    </row>
    <row r="26" spans="1:5" s="130" customFormat="1" ht="15.95" customHeight="1" x14ac:dyDescent="0.4">
      <c r="A26" s="160" t="s">
        <v>59</v>
      </c>
      <c r="B26" s="60">
        <v>94818</v>
      </c>
      <c r="C26" s="63">
        <v>-23027</v>
      </c>
      <c r="D26" s="125">
        <v>-19.540073825788113</v>
      </c>
      <c r="E26" s="126">
        <v>-1</v>
      </c>
    </row>
    <row r="27" spans="1:5" s="130" customFormat="1" ht="3.95" customHeight="1" x14ac:dyDescent="0.4">
      <c r="A27" s="160"/>
      <c r="B27" s="66" t="s">
        <v>199</v>
      </c>
      <c r="C27" s="61"/>
      <c r="D27" s="62"/>
      <c r="E27" s="126"/>
    </row>
    <row r="28" spans="1:5" s="226" customFormat="1" ht="15.95" customHeight="1" x14ac:dyDescent="0.4">
      <c r="A28" s="248" t="s">
        <v>7</v>
      </c>
      <c r="B28" s="222">
        <v>10267</v>
      </c>
      <c r="C28" s="223">
        <v>6506</v>
      </c>
      <c r="D28" s="224">
        <v>172.98590800319064</v>
      </c>
      <c r="E28" s="225">
        <v>0</v>
      </c>
    </row>
    <row r="29" spans="1:5" s="130" customFormat="1" ht="3.95" customHeight="1" x14ac:dyDescent="0.4">
      <c r="A29" s="104"/>
      <c r="B29" s="60"/>
      <c r="C29" s="127"/>
      <c r="D29" s="125"/>
      <c r="E29" s="126"/>
    </row>
    <row r="30" spans="1:5" s="226" customFormat="1" ht="15.95" customHeight="1" x14ac:dyDescent="0.4">
      <c r="A30" s="249" t="s">
        <v>166</v>
      </c>
      <c r="B30" s="222">
        <v>833663</v>
      </c>
      <c r="C30" s="223">
        <v>47938</v>
      </c>
      <c r="D30" s="224">
        <v>6.1011168029526868</v>
      </c>
      <c r="E30" s="227">
        <v>1</v>
      </c>
    </row>
    <row r="31" spans="1:5" s="130" customFormat="1" ht="3.95" customHeight="1" x14ac:dyDescent="0.4">
      <c r="A31" s="104"/>
      <c r="B31" s="105"/>
      <c r="C31" s="127"/>
      <c r="D31" s="125"/>
      <c r="E31" s="126"/>
    </row>
    <row r="32" spans="1:5" s="130" customFormat="1" ht="15.95" customHeight="1" x14ac:dyDescent="0.4">
      <c r="A32" s="169" t="s">
        <v>167</v>
      </c>
      <c r="B32" s="60">
        <v>8481</v>
      </c>
      <c r="C32" s="63">
        <v>551</v>
      </c>
      <c r="D32" s="125">
        <v>6.9482976040353082</v>
      </c>
      <c r="E32" s="126">
        <v>0</v>
      </c>
    </row>
    <row r="33" spans="1:9" s="130" customFormat="1" ht="15.95" customHeight="1" x14ac:dyDescent="0.4">
      <c r="A33" s="160" t="s">
        <v>168</v>
      </c>
      <c r="B33" s="60">
        <v>141136</v>
      </c>
      <c r="C33" s="63">
        <v>8416</v>
      </c>
      <c r="D33" s="125">
        <v>6.3411693791440626</v>
      </c>
      <c r="E33" s="126">
        <v>0</v>
      </c>
    </row>
    <row r="34" spans="1:9" s="130" customFormat="1" ht="15.95" customHeight="1" x14ac:dyDescent="0.4">
      <c r="A34" s="160" t="s">
        <v>169</v>
      </c>
      <c r="B34" s="60">
        <v>79274</v>
      </c>
      <c r="C34" s="63">
        <v>3457</v>
      </c>
      <c r="D34" s="125">
        <v>4.5596634000290175</v>
      </c>
      <c r="E34" s="126">
        <v>0</v>
      </c>
    </row>
    <row r="35" spans="1:9" s="130" customFormat="1" ht="15.95" customHeight="1" x14ac:dyDescent="0.4">
      <c r="A35" s="160" t="s">
        <v>170</v>
      </c>
      <c r="B35" s="60">
        <v>91088</v>
      </c>
      <c r="C35" s="63">
        <v>16212</v>
      </c>
      <c r="D35" s="125">
        <v>21.651797638762755</v>
      </c>
      <c r="E35" s="126">
        <v>1</v>
      </c>
    </row>
    <row r="36" spans="1:9" s="130" customFormat="1" ht="15.95" customHeight="1" x14ac:dyDescent="0.4">
      <c r="A36" s="160" t="s">
        <v>171</v>
      </c>
      <c r="B36" s="60">
        <v>248470</v>
      </c>
      <c r="C36" s="63">
        <v>3672</v>
      </c>
      <c r="D36" s="125">
        <v>1.5000122550020834</v>
      </c>
      <c r="E36" s="126">
        <v>0</v>
      </c>
    </row>
    <row r="37" spans="1:9" s="130" customFormat="1" ht="15.95" customHeight="1" x14ac:dyDescent="0.4">
      <c r="A37" s="160" t="s">
        <v>172</v>
      </c>
      <c r="B37" s="60">
        <v>6794</v>
      </c>
      <c r="C37" s="63">
        <v>1439</v>
      </c>
      <c r="D37" s="125">
        <v>26.872082166199814</v>
      </c>
      <c r="E37" s="126">
        <v>0</v>
      </c>
    </row>
    <row r="38" spans="1:9" s="130" customFormat="1" ht="15.95" customHeight="1" x14ac:dyDescent="0.4">
      <c r="A38" s="160" t="s">
        <v>173</v>
      </c>
      <c r="B38" s="60">
        <v>51370</v>
      </c>
      <c r="C38" s="63">
        <v>6008</v>
      </c>
      <c r="D38" s="125">
        <v>13.244565936246197</v>
      </c>
      <c r="E38" s="126">
        <v>0</v>
      </c>
    </row>
    <row r="39" spans="1:9" s="130" customFormat="1" ht="15.95" customHeight="1" x14ac:dyDescent="0.4">
      <c r="A39" s="160" t="s">
        <v>174</v>
      </c>
      <c r="B39" s="60">
        <v>35238</v>
      </c>
      <c r="C39" s="63">
        <v>10178</v>
      </c>
      <c r="D39" s="125">
        <v>40.614525139664806</v>
      </c>
      <c r="E39" s="126">
        <v>0</v>
      </c>
    </row>
    <row r="40" spans="1:9" s="130" customFormat="1" ht="15.95" customHeight="1" x14ac:dyDescent="0.4">
      <c r="A40" s="169" t="s">
        <v>175</v>
      </c>
      <c r="B40" s="60">
        <v>165739</v>
      </c>
      <c r="C40" s="63">
        <v>-4091</v>
      </c>
      <c r="D40" s="125">
        <v>-2.408879467702997</v>
      </c>
      <c r="E40" s="126">
        <v>0</v>
      </c>
    </row>
    <row r="41" spans="1:9" s="130" customFormat="1" ht="15.95" customHeight="1" x14ac:dyDescent="0.4">
      <c r="A41" s="169" t="s">
        <v>10</v>
      </c>
      <c r="B41" s="60">
        <v>6073</v>
      </c>
      <c r="C41" s="63">
        <v>2096</v>
      </c>
      <c r="D41" s="125">
        <v>52.703042494342469</v>
      </c>
      <c r="E41" s="126">
        <v>0</v>
      </c>
    </row>
    <row r="42" spans="1:9" s="130" customFormat="1" ht="3.95" customHeight="1" x14ac:dyDescent="0.4">
      <c r="A42" s="104"/>
      <c r="B42" s="60"/>
      <c r="C42" s="127"/>
      <c r="D42" s="125"/>
      <c r="E42" s="126"/>
    </row>
    <row r="43" spans="1:9" s="226" customFormat="1" ht="15.95" customHeight="1" x14ac:dyDescent="0.4">
      <c r="A43" s="249" t="s">
        <v>176</v>
      </c>
      <c r="B43" s="222">
        <v>833663</v>
      </c>
      <c r="C43" s="223">
        <v>47938</v>
      </c>
      <c r="D43" s="224">
        <v>6.1011168029526868</v>
      </c>
      <c r="E43" s="225">
        <v>1</v>
      </c>
    </row>
    <row r="44" spans="1:9" s="142" customFormat="1" ht="3.95" customHeight="1" x14ac:dyDescent="0.4">
      <c r="A44" s="106"/>
      <c r="B44" s="60" t="s">
        <v>199</v>
      </c>
      <c r="C44" s="127"/>
      <c r="D44" s="125"/>
      <c r="E44" s="126"/>
    </row>
    <row r="45" spans="1:9" s="142" customFormat="1" ht="15.95" customHeight="1" x14ac:dyDescent="0.4">
      <c r="A45" s="160" t="s">
        <v>220</v>
      </c>
      <c r="B45" s="60">
        <v>228891</v>
      </c>
      <c r="C45" s="63">
        <v>12424</v>
      </c>
      <c r="D45" s="125">
        <v>5.7394429635926034</v>
      </c>
      <c r="E45" s="126">
        <v>0</v>
      </c>
      <c r="F45" s="107"/>
    </row>
    <row r="46" spans="1:9" s="130" customFormat="1" ht="15.95" customHeight="1" x14ac:dyDescent="0.4">
      <c r="A46" s="160" t="s">
        <v>221</v>
      </c>
      <c r="B46" s="60">
        <v>432960</v>
      </c>
      <c r="C46" s="63">
        <v>37509</v>
      </c>
      <c r="D46" s="125">
        <v>9.4851195217612307</v>
      </c>
      <c r="E46" s="126">
        <v>1</v>
      </c>
      <c r="F46" s="107"/>
      <c r="H46" s="146"/>
      <c r="I46" s="36"/>
    </row>
    <row r="47" spans="1:9" s="142" customFormat="1" ht="15.95" customHeight="1" x14ac:dyDescent="0.4">
      <c r="A47" s="160" t="s">
        <v>12</v>
      </c>
      <c r="B47" s="60">
        <v>165739</v>
      </c>
      <c r="C47" s="63">
        <v>-4091</v>
      </c>
      <c r="D47" s="125">
        <v>-2.408879467702997</v>
      </c>
      <c r="E47" s="126">
        <v>0</v>
      </c>
      <c r="F47" s="107"/>
    </row>
    <row r="48" spans="1:9" s="142" customFormat="1" ht="15.95" customHeight="1" x14ac:dyDescent="0.4">
      <c r="A48" s="160" t="s">
        <v>10</v>
      </c>
      <c r="B48" s="60">
        <v>6073</v>
      </c>
      <c r="C48" s="63">
        <v>2096</v>
      </c>
      <c r="D48" s="125">
        <v>52.703042494342469</v>
      </c>
      <c r="E48" s="126">
        <v>0</v>
      </c>
      <c r="F48" s="145"/>
    </row>
    <row r="49" spans="1:5" s="130" customFormat="1" ht="3.95" customHeight="1" x14ac:dyDescent="0.4">
      <c r="A49" s="104"/>
      <c r="B49" s="60"/>
      <c r="C49" s="61"/>
      <c r="D49" s="62"/>
      <c r="E49" s="126"/>
    </row>
    <row r="50" spans="1:5" s="226" customFormat="1" ht="15.95" customHeight="1" x14ac:dyDescent="0.4">
      <c r="A50" s="249" t="s">
        <v>177</v>
      </c>
      <c r="B50" s="222">
        <v>833663</v>
      </c>
      <c r="C50" s="223">
        <v>47938</v>
      </c>
      <c r="D50" s="224">
        <v>6.1011168029526868</v>
      </c>
      <c r="E50" s="225">
        <v>1</v>
      </c>
    </row>
    <row r="51" spans="1:5" s="142" customFormat="1" ht="3.95" customHeight="1" x14ac:dyDescent="0.4">
      <c r="A51" s="106"/>
      <c r="B51" s="60"/>
      <c r="C51" s="127"/>
      <c r="D51" s="125"/>
      <c r="E51" s="126"/>
    </row>
    <row r="52" spans="1:5" s="130" customFormat="1" ht="15.95" customHeight="1" x14ac:dyDescent="0.4">
      <c r="A52" s="160" t="s">
        <v>8</v>
      </c>
      <c r="B52" s="60">
        <v>168250</v>
      </c>
      <c r="C52" s="63">
        <v>18309</v>
      </c>
      <c r="D52" s="125">
        <v>12.210802915813554</v>
      </c>
      <c r="E52" s="126">
        <v>1</v>
      </c>
    </row>
    <row r="53" spans="1:5" s="130" customFormat="1" ht="15.95" customHeight="1" x14ac:dyDescent="0.4">
      <c r="A53" s="160" t="s">
        <v>9</v>
      </c>
      <c r="B53" s="60">
        <v>665413</v>
      </c>
      <c r="C53" s="63">
        <v>29629</v>
      </c>
      <c r="D53" s="125">
        <v>4.6602305185408879</v>
      </c>
      <c r="E53" s="126">
        <v>0</v>
      </c>
    </row>
    <row r="54" spans="1:5" s="130" customFormat="1" ht="15.95" customHeight="1" x14ac:dyDescent="0.4">
      <c r="A54" s="160" t="s">
        <v>10</v>
      </c>
      <c r="B54" s="60">
        <v>0</v>
      </c>
      <c r="C54" s="63">
        <v>0</v>
      </c>
      <c r="D54" s="125" t="s">
        <v>133</v>
      </c>
      <c r="E54" s="126">
        <v>0</v>
      </c>
    </row>
    <row r="55" spans="1:5" s="130" customFormat="1" ht="3.95" customHeight="1" x14ac:dyDescent="0.4">
      <c r="A55" s="104"/>
      <c r="B55" s="60"/>
      <c r="C55" s="127"/>
      <c r="D55" s="125"/>
      <c r="E55" s="126"/>
    </row>
    <row r="56" spans="1:5" s="226" customFormat="1" ht="15.95" customHeight="1" x14ac:dyDescent="0.4">
      <c r="A56" s="250" t="s">
        <v>178</v>
      </c>
      <c r="B56" s="222">
        <v>833663</v>
      </c>
      <c r="C56" s="223">
        <v>47938</v>
      </c>
      <c r="D56" s="224">
        <v>6.1011168029526868</v>
      </c>
      <c r="E56" s="225">
        <v>1</v>
      </c>
    </row>
    <row r="57" spans="1:5" s="142" customFormat="1" ht="3.95" customHeight="1" x14ac:dyDescent="0.4">
      <c r="A57" s="151"/>
      <c r="B57" s="60"/>
      <c r="C57" s="127"/>
      <c r="D57" s="125"/>
      <c r="E57" s="126"/>
    </row>
    <row r="58" spans="1:5" s="130" customFormat="1" ht="15.95" customHeight="1" x14ac:dyDescent="0.4">
      <c r="A58" s="152" t="s">
        <v>13</v>
      </c>
      <c r="B58" s="60">
        <v>657884</v>
      </c>
      <c r="C58" s="63">
        <v>31047</v>
      </c>
      <c r="D58" s="125">
        <v>4.9529622533449684</v>
      </c>
      <c r="E58" s="126">
        <v>0</v>
      </c>
    </row>
    <row r="59" spans="1:5" s="130" customFormat="1" ht="15.95" customHeight="1" x14ac:dyDescent="0.4">
      <c r="A59" s="152" t="s">
        <v>11</v>
      </c>
      <c r="B59" s="60">
        <v>143009</v>
      </c>
      <c r="C59" s="63">
        <v>16093</v>
      </c>
      <c r="D59" s="125">
        <v>12.680040341643291</v>
      </c>
      <c r="E59" s="126">
        <v>0</v>
      </c>
    </row>
    <row r="60" spans="1:5" s="130" customFormat="1" ht="15.95" customHeight="1" x14ac:dyDescent="0.4">
      <c r="A60" s="152" t="s">
        <v>14</v>
      </c>
      <c r="B60" s="60">
        <v>18115</v>
      </c>
      <c r="C60" s="63">
        <v>2182</v>
      </c>
      <c r="D60" s="125">
        <v>13.69484717253499</v>
      </c>
      <c r="E60" s="126">
        <v>0</v>
      </c>
    </row>
    <row r="61" spans="1:5" s="130" customFormat="1" ht="15.95" customHeight="1" thickBot="1" x14ac:dyDescent="0.45">
      <c r="A61" s="152" t="s">
        <v>222</v>
      </c>
      <c r="B61" s="168">
        <v>14655</v>
      </c>
      <c r="C61" s="63">
        <v>-1384</v>
      </c>
      <c r="D61" s="125">
        <v>-8.6289668931978305</v>
      </c>
      <c r="E61" s="126">
        <v>0</v>
      </c>
    </row>
    <row r="62" spans="1:5" s="130" customFormat="1" ht="15.95" customHeight="1" x14ac:dyDescent="0.4">
      <c r="A62" s="306" t="s">
        <v>44</v>
      </c>
      <c r="B62" s="306"/>
      <c r="C62" s="306"/>
      <c r="D62" s="306"/>
      <c r="E62" s="306"/>
    </row>
    <row r="63" spans="1:5" s="130" customFormat="1" ht="15.95" customHeight="1" x14ac:dyDescent="0.4">
      <c r="A63" s="303" t="s">
        <v>45</v>
      </c>
      <c r="B63" s="303"/>
      <c r="C63" s="303"/>
      <c r="D63" s="303"/>
      <c r="E63" s="303"/>
    </row>
    <row r="64" spans="1:5" s="130" customFormat="1" ht="15.95" customHeight="1" x14ac:dyDescent="0.4">
      <c r="A64" s="303" t="s">
        <v>135</v>
      </c>
      <c r="B64" s="303"/>
      <c r="C64" s="303"/>
      <c r="D64" s="303"/>
      <c r="E64" s="303"/>
    </row>
    <row r="65" spans="1:5" s="130" customFormat="1" ht="15.95" customHeight="1" x14ac:dyDescent="0.4">
      <c r="A65" s="307" t="s">
        <v>46</v>
      </c>
      <c r="B65" s="307"/>
      <c r="C65" s="307"/>
      <c r="D65" s="307"/>
      <c r="E65" s="307"/>
    </row>
    <row r="66" spans="1:5" s="130" customFormat="1" ht="15.95" customHeight="1" x14ac:dyDescent="0.4">
      <c r="A66" s="303" t="s">
        <v>127</v>
      </c>
      <c r="B66" s="303"/>
      <c r="C66" s="303"/>
      <c r="D66" s="303"/>
      <c r="E66" s="303"/>
    </row>
    <row r="67" spans="1:5" s="130" customFormat="1" ht="15.95" customHeight="1" x14ac:dyDescent="0.4">
      <c r="A67" s="303" t="s">
        <v>125</v>
      </c>
      <c r="B67" s="303"/>
      <c r="C67" s="303"/>
      <c r="D67" s="303"/>
      <c r="E67" s="303"/>
    </row>
    <row r="68" spans="1:5" s="130" customFormat="1" ht="15.95" customHeight="1" x14ac:dyDescent="0.4">
      <c r="A68" s="304" t="s">
        <v>241</v>
      </c>
      <c r="B68" s="304"/>
      <c r="C68" s="304"/>
      <c r="D68" s="304"/>
      <c r="E68" s="304"/>
    </row>
    <row r="69" spans="1:5" s="130" customFormat="1" ht="15.95" customHeight="1" x14ac:dyDescent="0.4">
      <c r="A69" s="164">
        <v>1</v>
      </c>
      <c r="B69" s="164">
        <v>-1</v>
      </c>
      <c r="C69" s="164">
        <v>0</v>
      </c>
      <c r="E69" s="132"/>
    </row>
    <row r="70" spans="1:5" s="130" customFormat="1" ht="15.95" customHeight="1" x14ac:dyDescent="0.4">
      <c r="E70" s="132"/>
    </row>
    <row r="71" spans="1:5" s="130" customFormat="1" ht="15.95" customHeight="1" x14ac:dyDescent="0.4">
      <c r="E71" s="132"/>
    </row>
    <row r="72" spans="1:5" s="130" customFormat="1" ht="15.95" customHeight="1" x14ac:dyDescent="0.4">
      <c r="E72" s="132"/>
    </row>
    <row r="73" spans="1:5" s="130" customFormat="1" ht="15.95" customHeight="1" x14ac:dyDescent="0.4">
      <c r="E73" s="132"/>
    </row>
    <row r="74" spans="1:5" s="130" customFormat="1" ht="15.95" customHeight="1" x14ac:dyDescent="0.4">
      <c r="E74" s="132"/>
    </row>
    <row r="75" spans="1:5" s="130" customFormat="1" ht="15.95" customHeight="1" x14ac:dyDescent="0.4">
      <c r="E75" s="132"/>
    </row>
  </sheetData>
  <mergeCells count="14">
    <mergeCell ref="A67:E67"/>
    <mergeCell ref="A68:E68"/>
    <mergeCell ref="A62:E62"/>
    <mergeCell ref="A63:E63"/>
    <mergeCell ref="A64:E64"/>
    <mergeCell ref="A65:E65"/>
    <mergeCell ref="A66:E66"/>
    <mergeCell ref="B1:E1"/>
    <mergeCell ref="C5:D5"/>
    <mergeCell ref="A2:E2"/>
    <mergeCell ref="A3:E3"/>
    <mergeCell ref="A4:A5"/>
    <mergeCell ref="C4:D4"/>
    <mergeCell ref="E4:E5"/>
  </mergeCells>
  <conditionalFormatting sqref="A69:C69 E58:E61 E56 E52:E54 E50 E43 E7 E45:E48 E9:E41">
    <cfRule type="iconSet" priority="92">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E86"/>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A82" sqref="A82:E82"/>
    </sheetView>
  </sheetViews>
  <sheetFormatPr baseColWidth="10" defaultColWidth="11.42578125" defaultRowHeight="15.95" customHeight="1" x14ac:dyDescent="0.2"/>
  <cols>
    <col min="1" max="1" width="42" style="4" customWidth="1"/>
    <col min="2" max="2" width="16.140625" style="4" customWidth="1"/>
    <col min="3" max="3" width="19" style="4" customWidth="1"/>
    <col min="4" max="4" width="12.140625" style="4" customWidth="1"/>
    <col min="5" max="5" width="25.85546875" style="5" customWidth="1"/>
    <col min="6" max="16384" width="11.42578125" style="4"/>
  </cols>
  <sheetData>
    <row r="1" spans="1:5" s="135" customFormat="1" ht="17.100000000000001" customHeight="1" x14ac:dyDescent="0.25">
      <c r="A1" s="124" t="s">
        <v>75</v>
      </c>
      <c r="B1" s="296"/>
      <c r="C1" s="296"/>
      <c r="D1" s="296"/>
      <c r="E1" s="296"/>
    </row>
    <row r="2" spans="1:5" s="201" customFormat="1" ht="17.100000000000001" customHeight="1" x14ac:dyDescent="0.4">
      <c r="A2" s="292" t="s">
        <v>251</v>
      </c>
      <c r="B2" s="292"/>
      <c r="C2" s="292"/>
      <c r="D2" s="292"/>
      <c r="E2" s="292"/>
    </row>
    <row r="3" spans="1:5" s="134" customFormat="1" ht="15.95" customHeight="1" x14ac:dyDescent="0.4">
      <c r="A3" s="308"/>
      <c r="B3" s="308"/>
      <c r="C3" s="308"/>
      <c r="D3" s="308"/>
      <c r="E3" s="308"/>
    </row>
    <row r="4" spans="1:5" s="134" customFormat="1" ht="18.95" customHeight="1" x14ac:dyDescent="0.4">
      <c r="A4" s="313" t="s">
        <v>76</v>
      </c>
      <c r="B4" s="170" t="s">
        <v>239</v>
      </c>
      <c r="C4" s="170" t="s">
        <v>74</v>
      </c>
      <c r="D4" s="170"/>
      <c r="E4" s="317" t="s">
        <v>105</v>
      </c>
    </row>
    <row r="5" spans="1:5" s="134" customFormat="1" ht="18.95" customHeight="1" x14ac:dyDescent="0.4">
      <c r="A5" s="314"/>
      <c r="B5" s="171" t="s">
        <v>240</v>
      </c>
      <c r="C5" s="171" t="s">
        <v>49</v>
      </c>
      <c r="D5" s="171" t="s">
        <v>48</v>
      </c>
      <c r="E5" s="318"/>
    </row>
    <row r="6" spans="1:5" s="134" customFormat="1" ht="3.95" customHeight="1" x14ac:dyDescent="0.4">
      <c r="A6" s="158"/>
      <c r="E6" s="133"/>
    </row>
    <row r="7" spans="1:5" s="226" customFormat="1" ht="15.95" customHeight="1" x14ac:dyDescent="0.4">
      <c r="A7" s="259" t="s">
        <v>77</v>
      </c>
      <c r="B7" s="222">
        <v>1613377</v>
      </c>
      <c r="C7" s="223">
        <v>23644</v>
      </c>
      <c r="D7" s="260">
        <v>1.4872937782633939</v>
      </c>
      <c r="E7" s="227">
        <v>0</v>
      </c>
    </row>
    <row r="8" spans="1:5" s="134" customFormat="1" ht="3.95" customHeight="1" x14ac:dyDescent="0.4">
      <c r="A8" s="163"/>
      <c r="B8" s="172"/>
      <c r="C8" s="173"/>
      <c r="D8" s="174"/>
      <c r="E8" s="136"/>
    </row>
    <row r="9" spans="1:5" s="226" customFormat="1" ht="15.95" customHeight="1" x14ac:dyDescent="0.4">
      <c r="A9" s="261" t="s">
        <v>78</v>
      </c>
      <c r="B9" s="222">
        <v>1613377</v>
      </c>
      <c r="C9" s="223">
        <v>23644</v>
      </c>
      <c r="D9" s="260">
        <v>1.4872937782633939</v>
      </c>
      <c r="E9" s="227">
        <v>0</v>
      </c>
    </row>
    <row r="10" spans="1:5" s="134" customFormat="1" ht="15.95" customHeight="1" x14ac:dyDescent="0.4">
      <c r="A10" s="161" t="s">
        <v>79</v>
      </c>
      <c r="B10" s="60">
        <v>1544209</v>
      </c>
      <c r="C10" s="63">
        <v>65093</v>
      </c>
      <c r="D10" s="174">
        <v>4.400804264168598</v>
      </c>
      <c r="E10" s="136">
        <v>0</v>
      </c>
    </row>
    <row r="11" spans="1:5" s="134" customFormat="1" ht="15.95" customHeight="1" x14ac:dyDescent="0.4">
      <c r="A11" s="161" t="s">
        <v>80</v>
      </c>
      <c r="B11" s="60">
        <v>33596</v>
      </c>
      <c r="C11" s="63">
        <v>-20350</v>
      </c>
      <c r="D11" s="174">
        <v>-37.722908093278463</v>
      </c>
      <c r="E11" s="136">
        <v>-1</v>
      </c>
    </row>
    <row r="12" spans="1:5" s="134" customFormat="1" ht="15.95" customHeight="1" x14ac:dyDescent="0.4">
      <c r="A12" s="161" t="s">
        <v>81</v>
      </c>
      <c r="B12" s="60">
        <v>35572</v>
      </c>
      <c r="C12" s="63">
        <v>-21099</v>
      </c>
      <c r="D12" s="174">
        <v>-37.230682359584264</v>
      </c>
      <c r="E12" s="136">
        <v>-1</v>
      </c>
    </row>
    <row r="13" spans="1:5" s="134" customFormat="1" ht="3.95" customHeight="1" x14ac:dyDescent="0.4">
      <c r="A13" s="161"/>
      <c r="B13" s="60"/>
      <c r="C13" s="173"/>
      <c r="D13" s="174"/>
      <c r="E13" s="136"/>
    </row>
    <row r="14" spans="1:5" s="226" customFormat="1" ht="15.95" customHeight="1" x14ac:dyDescent="0.4">
      <c r="A14" s="261" t="s">
        <v>82</v>
      </c>
      <c r="B14" s="222">
        <v>1613377</v>
      </c>
      <c r="C14" s="223">
        <v>23644</v>
      </c>
      <c r="D14" s="260">
        <v>1.4872937782633939</v>
      </c>
      <c r="E14" s="227">
        <v>0</v>
      </c>
    </row>
    <row r="15" spans="1:5" s="134" customFormat="1" ht="15.95" customHeight="1" x14ac:dyDescent="0.4">
      <c r="A15" s="161" t="s">
        <v>23</v>
      </c>
      <c r="B15" s="60">
        <v>283816</v>
      </c>
      <c r="C15" s="63">
        <v>-51069</v>
      </c>
      <c r="D15" s="174">
        <v>-15.249712587903311</v>
      </c>
      <c r="E15" s="136">
        <v>-1</v>
      </c>
    </row>
    <row r="16" spans="1:5" s="134" customFormat="1" ht="15.95" customHeight="1" x14ac:dyDescent="0.4">
      <c r="A16" s="161" t="s">
        <v>24</v>
      </c>
      <c r="B16" s="60">
        <v>1329561</v>
      </c>
      <c r="C16" s="63">
        <v>74713</v>
      </c>
      <c r="D16" s="174">
        <v>5.9539482072729122</v>
      </c>
      <c r="E16" s="136">
        <v>1</v>
      </c>
    </row>
    <row r="17" spans="1:5" s="134" customFormat="1" ht="3.95" customHeight="1" x14ac:dyDescent="0.4">
      <c r="A17" s="161"/>
      <c r="B17" s="66" t="s">
        <v>199</v>
      </c>
      <c r="C17" s="173"/>
      <c r="D17" s="174"/>
      <c r="E17" s="136"/>
    </row>
    <row r="18" spans="1:5" s="226" customFormat="1" ht="15.95" customHeight="1" x14ac:dyDescent="0.4">
      <c r="A18" s="262" t="s">
        <v>227</v>
      </c>
      <c r="B18" s="222">
        <v>1613377</v>
      </c>
      <c r="C18" s="223">
        <v>23644</v>
      </c>
      <c r="D18" s="260">
        <v>1.4872937782633939</v>
      </c>
      <c r="E18" s="227">
        <v>0</v>
      </c>
    </row>
    <row r="19" spans="1:5" s="134" customFormat="1" ht="15.95" customHeight="1" x14ac:dyDescent="0.4">
      <c r="A19" s="161" t="s">
        <v>83</v>
      </c>
      <c r="B19" s="60">
        <v>56432</v>
      </c>
      <c r="C19" s="63">
        <v>-1964</v>
      </c>
      <c r="D19" s="174">
        <v>-3.3632440578121785</v>
      </c>
      <c r="E19" s="136">
        <v>0</v>
      </c>
    </row>
    <row r="20" spans="1:5" s="134" customFormat="1" ht="15.95" customHeight="1" x14ac:dyDescent="0.4">
      <c r="A20" s="161" t="s">
        <v>84</v>
      </c>
      <c r="B20" s="60">
        <v>172634</v>
      </c>
      <c r="C20" s="63">
        <v>-51072</v>
      </c>
      <c r="D20" s="174">
        <v>-22.829964328180736</v>
      </c>
      <c r="E20" s="136">
        <v>-1</v>
      </c>
    </row>
    <row r="21" spans="1:5" s="134" customFormat="1" ht="15.95" customHeight="1" x14ac:dyDescent="0.4">
      <c r="A21" s="161" t="s">
        <v>85</v>
      </c>
      <c r="B21" s="60">
        <v>1120701</v>
      </c>
      <c r="C21" s="63">
        <v>155309</v>
      </c>
      <c r="D21" s="174">
        <v>16.087661799559143</v>
      </c>
      <c r="E21" s="136">
        <v>1</v>
      </c>
    </row>
    <row r="22" spans="1:5" s="134" customFormat="1" ht="15.95" customHeight="1" x14ac:dyDescent="0.4">
      <c r="A22" s="161" t="s">
        <v>86</v>
      </c>
      <c r="B22" s="60">
        <v>263610</v>
      </c>
      <c r="C22" s="63">
        <v>-78319</v>
      </c>
      <c r="D22" s="174">
        <v>-22.905047539108995</v>
      </c>
      <c r="E22" s="136">
        <v>-1</v>
      </c>
    </row>
    <row r="23" spans="1:5" s="134" customFormat="1" ht="15.95" customHeight="1" x14ac:dyDescent="0.4">
      <c r="A23" s="161" t="s">
        <v>10</v>
      </c>
      <c r="B23" s="60">
        <v>0</v>
      </c>
      <c r="C23" s="63">
        <v>-310</v>
      </c>
      <c r="D23" s="174">
        <v>-100</v>
      </c>
      <c r="E23" s="136">
        <v>0</v>
      </c>
    </row>
    <row r="24" spans="1:5" s="134" customFormat="1" ht="3.95" customHeight="1" x14ac:dyDescent="0.4">
      <c r="A24" s="161"/>
      <c r="B24" s="60" t="s">
        <v>199</v>
      </c>
      <c r="C24" s="173"/>
      <c r="D24" s="174"/>
      <c r="E24" s="136"/>
    </row>
    <row r="25" spans="1:5" s="266" customFormat="1" ht="15.95" customHeight="1" x14ac:dyDescent="0.4">
      <c r="A25" s="263" t="s">
        <v>87</v>
      </c>
      <c r="B25" s="252">
        <v>1613377</v>
      </c>
      <c r="C25" s="253">
        <v>23644</v>
      </c>
      <c r="D25" s="264">
        <v>1.4872937782633939</v>
      </c>
      <c r="E25" s="265">
        <v>0</v>
      </c>
    </row>
    <row r="26" spans="1:5" s="134" customFormat="1" ht="15.95" customHeight="1" x14ac:dyDescent="0.4">
      <c r="A26" s="161" t="s">
        <v>66</v>
      </c>
      <c r="B26" s="60">
        <v>264541</v>
      </c>
      <c r="C26" s="63">
        <v>-3557</v>
      </c>
      <c r="D26" s="174">
        <v>-1.3267536497847801</v>
      </c>
      <c r="E26" s="136">
        <v>0</v>
      </c>
    </row>
    <row r="27" spans="1:5" s="130" customFormat="1" ht="15.95" customHeight="1" x14ac:dyDescent="0.4">
      <c r="A27" s="161" t="s">
        <v>38</v>
      </c>
      <c r="B27" s="60">
        <v>218549</v>
      </c>
      <c r="C27" s="63">
        <v>16332</v>
      </c>
      <c r="D27" s="175">
        <v>8.0764723045045663</v>
      </c>
      <c r="E27" s="126">
        <v>0</v>
      </c>
    </row>
    <row r="28" spans="1:5" s="134" customFormat="1" ht="15.95" customHeight="1" x14ac:dyDescent="0.4">
      <c r="A28" s="161" t="s">
        <v>4</v>
      </c>
      <c r="B28" s="60">
        <v>193518</v>
      </c>
      <c r="C28" s="63">
        <v>2035</v>
      </c>
      <c r="D28" s="174">
        <v>1.0627575293890319</v>
      </c>
      <c r="E28" s="136">
        <v>0</v>
      </c>
    </row>
    <row r="29" spans="1:5" s="134" customFormat="1" ht="15.95" customHeight="1" x14ac:dyDescent="0.4">
      <c r="A29" s="161" t="s">
        <v>225</v>
      </c>
      <c r="B29" s="60">
        <v>936769</v>
      </c>
      <c r="C29" s="63">
        <v>8834</v>
      </c>
      <c r="D29" s="174">
        <v>0.95200633665073531</v>
      </c>
      <c r="E29" s="136">
        <v>0</v>
      </c>
    </row>
    <row r="30" spans="1:5" s="134" customFormat="1" ht="3.95" customHeight="1" x14ac:dyDescent="0.4">
      <c r="A30" s="161"/>
      <c r="B30" s="60" t="s">
        <v>199</v>
      </c>
      <c r="C30" s="173"/>
      <c r="D30" s="174"/>
      <c r="E30" s="136"/>
    </row>
    <row r="31" spans="1:5" s="226" customFormat="1" ht="15.95" customHeight="1" x14ac:dyDescent="0.4">
      <c r="A31" s="267" t="s">
        <v>228</v>
      </c>
      <c r="B31" s="222">
        <v>1613377</v>
      </c>
      <c r="C31" s="223">
        <v>23644</v>
      </c>
      <c r="D31" s="260">
        <v>1.4872937782633939</v>
      </c>
      <c r="E31" s="227">
        <v>0</v>
      </c>
    </row>
    <row r="32" spans="1:5" s="134" customFormat="1" ht="15.95" customHeight="1" x14ac:dyDescent="0.4">
      <c r="A32" s="152" t="s">
        <v>88</v>
      </c>
      <c r="B32" s="60">
        <v>202397</v>
      </c>
      <c r="C32" s="63">
        <v>-75960</v>
      </c>
      <c r="D32" s="174">
        <v>-27.288697607748325</v>
      </c>
      <c r="E32" s="136">
        <v>-1</v>
      </c>
    </row>
    <row r="33" spans="1:5" s="134" customFormat="1" ht="15.95" customHeight="1" x14ac:dyDescent="0.4">
      <c r="A33" s="152" t="s">
        <v>89</v>
      </c>
      <c r="B33" s="60">
        <v>826658</v>
      </c>
      <c r="C33" s="63">
        <v>44895</v>
      </c>
      <c r="D33" s="174">
        <v>5.7427890549949279</v>
      </c>
      <c r="E33" s="136">
        <v>0</v>
      </c>
    </row>
    <row r="34" spans="1:5" s="134" customFormat="1" ht="15.95" customHeight="1" x14ac:dyDescent="0.4">
      <c r="A34" s="152" t="s">
        <v>90</v>
      </c>
      <c r="B34" s="60">
        <v>357909</v>
      </c>
      <c r="C34" s="63">
        <v>62012</v>
      </c>
      <c r="D34" s="174">
        <v>20.957292571401535</v>
      </c>
      <c r="E34" s="136">
        <v>1</v>
      </c>
    </row>
    <row r="35" spans="1:5" s="134" customFormat="1" ht="15.95" customHeight="1" x14ac:dyDescent="0.4">
      <c r="A35" s="152" t="s">
        <v>91</v>
      </c>
      <c r="B35" s="60">
        <v>87693</v>
      </c>
      <c r="C35" s="63">
        <v>-2578</v>
      </c>
      <c r="D35" s="174">
        <v>-2.8558451772994649</v>
      </c>
      <c r="E35" s="136">
        <v>0</v>
      </c>
    </row>
    <row r="36" spans="1:5" s="134" customFormat="1" ht="15.95" customHeight="1" x14ac:dyDescent="0.4">
      <c r="A36" s="152" t="s">
        <v>10</v>
      </c>
      <c r="B36" s="60">
        <v>138720</v>
      </c>
      <c r="C36" s="63">
        <v>-4725</v>
      </c>
      <c r="D36" s="174">
        <v>-3.2939454146188436</v>
      </c>
      <c r="E36" s="136">
        <v>0</v>
      </c>
    </row>
    <row r="37" spans="1:5" s="134" customFormat="1" ht="3.95" customHeight="1" x14ac:dyDescent="0.4">
      <c r="A37" s="152"/>
      <c r="B37" s="60"/>
      <c r="C37" s="140"/>
      <c r="D37" s="174"/>
      <c r="E37" s="136"/>
    </row>
    <row r="38" spans="1:5" s="231" customFormat="1" ht="15.95" customHeight="1" x14ac:dyDescent="0.4">
      <c r="A38" s="267" t="s">
        <v>92</v>
      </c>
      <c r="B38" s="268"/>
      <c r="C38" s="269"/>
      <c r="D38" s="270"/>
      <c r="E38" s="225"/>
    </row>
    <row r="39" spans="1:5" s="134" customFormat="1" ht="15.95" customHeight="1" x14ac:dyDescent="0.4">
      <c r="A39" s="152" t="s">
        <v>51</v>
      </c>
      <c r="B39" s="176">
        <v>82.408575305089883</v>
      </c>
      <c r="C39" s="177">
        <v>3.4740624026087659</v>
      </c>
      <c r="D39" s="177">
        <v>4.4011957189129198</v>
      </c>
      <c r="E39" s="136">
        <v>1</v>
      </c>
    </row>
    <row r="40" spans="1:5" s="130" customFormat="1" ht="15.95" customHeight="1" x14ac:dyDescent="0.4">
      <c r="A40" s="152" t="s">
        <v>73</v>
      </c>
      <c r="B40" s="176">
        <v>2.1073809779115482</v>
      </c>
      <c r="C40" s="177">
        <v>-2.5992584388961797</v>
      </c>
      <c r="D40" s="177">
        <v>-55.225357387992204</v>
      </c>
      <c r="E40" s="126">
        <v>-1</v>
      </c>
    </row>
    <row r="41" spans="1:5" s="134" customFormat="1" ht="15.95" customHeight="1" x14ac:dyDescent="0.4">
      <c r="A41" s="152" t="s">
        <v>93</v>
      </c>
      <c r="B41" s="176">
        <v>9.3153057220971913</v>
      </c>
      <c r="C41" s="177">
        <v>-3.2481876443989428</v>
      </c>
      <c r="D41" s="177">
        <v>-25.854175663124806</v>
      </c>
      <c r="E41" s="136">
        <v>-1</v>
      </c>
    </row>
    <row r="42" spans="1:5" s="134" customFormat="1" ht="15.95" customHeight="1" x14ac:dyDescent="0.4">
      <c r="A42" s="152" t="s">
        <v>94</v>
      </c>
      <c r="B42" s="176">
        <v>16.339020576095979</v>
      </c>
      <c r="C42" s="177">
        <v>-5.1695597955764967</v>
      </c>
      <c r="D42" s="177">
        <v>-24.034872159135993</v>
      </c>
      <c r="E42" s="136">
        <v>-1</v>
      </c>
    </row>
    <row r="43" spans="1:5" s="134" customFormat="1" ht="3.95" customHeight="1" x14ac:dyDescent="0.4">
      <c r="A43" s="152"/>
      <c r="B43" s="60"/>
      <c r="C43" s="140"/>
      <c r="D43" s="174"/>
      <c r="E43" s="136"/>
    </row>
    <row r="44" spans="1:5" s="226" customFormat="1" ht="15.95" customHeight="1" x14ac:dyDescent="0.4">
      <c r="A44" s="259" t="s">
        <v>95</v>
      </c>
      <c r="B44" s="222">
        <v>522873</v>
      </c>
      <c r="C44" s="223">
        <v>38717</v>
      </c>
      <c r="D44" s="260">
        <v>7.9968026834326116</v>
      </c>
      <c r="E44" s="227">
        <v>0</v>
      </c>
    </row>
    <row r="45" spans="1:5" s="134" customFormat="1" ht="3.95" customHeight="1" x14ac:dyDescent="0.4">
      <c r="A45" s="163"/>
      <c r="B45" s="60"/>
      <c r="C45" s="173"/>
      <c r="D45" s="174"/>
      <c r="E45" s="136"/>
    </row>
    <row r="46" spans="1:5" s="226" customFormat="1" ht="15.95" customHeight="1" x14ac:dyDescent="0.4">
      <c r="A46" s="262" t="s">
        <v>96</v>
      </c>
      <c r="B46" s="222">
        <v>522873</v>
      </c>
      <c r="C46" s="223">
        <v>38717</v>
      </c>
      <c r="D46" s="260">
        <v>7.9968026834326116</v>
      </c>
      <c r="E46" s="227">
        <v>0</v>
      </c>
    </row>
    <row r="47" spans="1:5" s="134" customFormat="1" ht="15.95" customHeight="1" x14ac:dyDescent="0.4">
      <c r="A47" s="161" t="s">
        <v>97</v>
      </c>
      <c r="B47" s="60">
        <v>72378</v>
      </c>
      <c r="C47" s="63">
        <v>16433</v>
      </c>
      <c r="D47" s="174">
        <v>29.373491822325498</v>
      </c>
      <c r="E47" s="136">
        <v>1</v>
      </c>
    </row>
    <row r="48" spans="1:5" s="130" customFormat="1" ht="15.95" customHeight="1" x14ac:dyDescent="0.4">
      <c r="A48" s="161" t="s">
        <v>98</v>
      </c>
      <c r="B48" s="60">
        <v>450495</v>
      </c>
      <c r="C48" s="63">
        <v>22284</v>
      </c>
      <c r="D48" s="175">
        <v>5.2039765442737345</v>
      </c>
      <c r="E48" s="126">
        <v>0</v>
      </c>
    </row>
    <row r="49" spans="1:5" s="130" customFormat="1" ht="3.95" customHeight="1" x14ac:dyDescent="0.4">
      <c r="A49" s="161"/>
      <c r="B49" s="60" t="s">
        <v>199</v>
      </c>
      <c r="C49" s="178"/>
      <c r="D49" s="175"/>
      <c r="E49" s="126"/>
    </row>
    <row r="50" spans="1:5" s="226" customFormat="1" ht="15.95" customHeight="1" x14ac:dyDescent="0.4">
      <c r="A50" s="262" t="s">
        <v>99</v>
      </c>
      <c r="B50" s="222">
        <v>522873</v>
      </c>
      <c r="C50" s="223">
        <v>38717</v>
      </c>
      <c r="D50" s="260">
        <v>7.9968026834326116</v>
      </c>
      <c r="E50" s="227">
        <v>0</v>
      </c>
    </row>
    <row r="51" spans="1:5" s="130" customFormat="1" ht="15.95" customHeight="1" x14ac:dyDescent="0.4">
      <c r="A51" s="161" t="s">
        <v>23</v>
      </c>
      <c r="B51" s="60">
        <v>279776</v>
      </c>
      <c r="C51" s="63">
        <v>17256</v>
      </c>
      <c r="D51" s="175">
        <v>6.5732134694499473</v>
      </c>
      <c r="E51" s="126">
        <v>0</v>
      </c>
    </row>
    <row r="52" spans="1:5" s="130" customFormat="1" ht="15.95" customHeight="1" x14ac:dyDescent="0.4">
      <c r="A52" s="161" t="s">
        <v>24</v>
      </c>
      <c r="B52" s="60">
        <v>243097</v>
      </c>
      <c r="C52" s="63">
        <v>21461</v>
      </c>
      <c r="D52" s="175">
        <v>9.682993737479471</v>
      </c>
      <c r="E52" s="126">
        <v>1</v>
      </c>
    </row>
    <row r="53" spans="1:5" s="130" customFormat="1" ht="3.95" customHeight="1" x14ac:dyDescent="0.4">
      <c r="A53" s="161"/>
      <c r="B53" s="66" t="s">
        <v>199</v>
      </c>
      <c r="C53" s="178"/>
      <c r="D53" s="175"/>
      <c r="E53" s="126"/>
    </row>
    <row r="54" spans="1:5" s="226" customFormat="1" ht="15.95" customHeight="1" x14ac:dyDescent="0.4">
      <c r="A54" s="262" t="s">
        <v>229</v>
      </c>
      <c r="B54" s="222">
        <v>522873</v>
      </c>
      <c r="C54" s="223">
        <v>38717</v>
      </c>
      <c r="D54" s="260">
        <v>7.9968026834326116</v>
      </c>
      <c r="E54" s="227">
        <v>0</v>
      </c>
    </row>
    <row r="55" spans="1:5" s="130" customFormat="1" ht="15.95" customHeight="1" x14ac:dyDescent="0.4">
      <c r="A55" s="161" t="s">
        <v>83</v>
      </c>
      <c r="B55" s="60">
        <v>65058</v>
      </c>
      <c r="C55" s="63">
        <v>12827</v>
      </c>
      <c r="D55" s="175">
        <v>24.558212555761905</v>
      </c>
      <c r="E55" s="126">
        <v>0</v>
      </c>
    </row>
    <row r="56" spans="1:5" s="130" customFormat="1" ht="15.95" customHeight="1" x14ac:dyDescent="0.4">
      <c r="A56" s="161" t="s">
        <v>84</v>
      </c>
      <c r="B56" s="60">
        <v>202345</v>
      </c>
      <c r="C56" s="63">
        <v>25211</v>
      </c>
      <c r="D56" s="175">
        <v>14.232727765420531</v>
      </c>
      <c r="E56" s="126">
        <v>1</v>
      </c>
    </row>
    <row r="57" spans="1:5" s="130" customFormat="1" ht="15.95" customHeight="1" x14ac:dyDescent="0.4">
      <c r="A57" s="161" t="s">
        <v>85</v>
      </c>
      <c r="B57" s="60">
        <v>149420</v>
      </c>
      <c r="C57" s="63">
        <v>28245</v>
      </c>
      <c r="D57" s="175">
        <v>23.309263461935217</v>
      </c>
      <c r="E57" s="126">
        <v>1</v>
      </c>
    </row>
    <row r="58" spans="1:5" s="130" customFormat="1" ht="15.95" customHeight="1" x14ac:dyDescent="0.4">
      <c r="A58" s="161" t="s">
        <v>86</v>
      </c>
      <c r="B58" s="60">
        <v>106050</v>
      </c>
      <c r="C58" s="63">
        <v>-26419</v>
      </c>
      <c r="D58" s="175">
        <v>-19.943533958888494</v>
      </c>
      <c r="E58" s="126">
        <v>-1</v>
      </c>
    </row>
    <row r="59" spans="1:5" s="130" customFormat="1" ht="15.95" customHeight="1" x14ac:dyDescent="0.4">
      <c r="A59" s="161" t="s">
        <v>10</v>
      </c>
      <c r="B59" s="60">
        <v>0</v>
      </c>
      <c r="C59" s="63">
        <v>-1147</v>
      </c>
      <c r="D59" s="175">
        <v>-100</v>
      </c>
      <c r="E59" s="126">
        <v>0</v>
      </c>
    </row>
    <row r="60" spans="1:5" s="130" customFormat="1" ht="3.95" customHeight="1" x14ac:dyDescent="0.4">
      <c r="A60" s="161"/>
      <c r="B60" s="66" t="s">
        <v>199</v>
      </c>
      <c r="C60" s="178"/>
      <c r="D60" s="175"/>
      <c r="E60" s="126"/>
    </row>
    <row r="61" spans="1:5" s="226" customFormat="1" ht="15.95" customHeight="1" x14ac:dyDescent="0.4">
      <c r="A61" s="262" t="s">
        <v>100</v>
      </c>
      <c r="B61" s="222">
        <v>522873</v>
      </c>
      <c r="C61" s="223">
        <v>38717</v>
      </c>
      <c r="D61" s="260">
        <v>7.9968026834326116</v>
      </c>
      <c r="E61" s="227">
        <v>0</v>
      </c>
    </row>
    <row r="62" spans="1:5" s="130" customFormat="1" ht="15.95" customHeight="1" x14ac:dyDescent="0.4">
      <c r="A62" s="161" t="s">
        <v>66</v>
      </c>
      <c r="B62" s="60">
        <v>94249</v>
      </c>
      <c r="C62" s="63">
        <v>2904</v>
      </c>
      <c r="D62" s="175">
        <v>3.179155947233018</v>
      </c>
      <c r="E62" s="126">
        <v>0</v>
      </c>
    </row>
    <row r="63" spans="1:5" s="130" customFormat="1" ht="15.95" customHeight="1" x14ac:dyDescent="0.4">
      <c r="A63" s="161" t="s">
        <v>56</v>
      </c>
      <c r="B63" s="60">
        <v>61205</v>
      </c>
      <c r="C63" s="63">
        <v>6605</v>
      </c>
      <c r="D63" s="175">
        <v>12.097069597069597</v>
      </c>
      <c r="E63" s="126">
        <v>0</v>
      </c>
    </row>
    <row r="64" spans="1:5" s="130" customFormat="1" ht="15.95" customHeight="1" x14ac:dyDescent="0.4">
      <c r="A64" s="161" t="s">
        <v>4</v>
      </c>
      <c r="B64" s="60">
        <v>48441</v>
      </c>
      <c r="C64" s="63">
        <v>867</v>
      </c>
      <c r="D64" s="175">
        <v>1.8224240131164082</v>
      </c>
      <c r="E64" s="126">
        <v>0</v>
      </c>
    </row>
    <row r="65" spans="1:5" s="130" customFormat="1" ht="15.95" customHeight="1" x14ac:dyDescent="0.4">
      <c r="A65" s="161" t="s">
        <v>226</v>
      </c>
      <c r="B65" s="60">
        <v>318978</v>
      </c>
      <c r="C65" s="63">
        <v>28341</v>
      </c>
      <c r="D65" s="175">
        <v>9.7513392995385999</v>
      </c>
      <c r="E65" s="126">
        <v>0</v>
      </c>
    </row>
    <row r="66" spans="1:5" s="130" customFormat="1" ht="3.95" customHeight="1" x14ac:dyDescent="0.4">
      <c r="A66" s="161"/>
      <c r="B66" s="66" t="s">
        <v>199</v>
      </c>
      <c r="C66" s="178"/>
      <c r="D66" s="175"/>
      <c r="E66" s="126"/>
    </row>
    <row r="67" spans="1:5" s="226" customFormat="1" ht="15.95" customHeight="1" x14ac:dyDescent="0.4">
      <c r="A67" s="267" t="s">
        <v>230</v>
      </c>
      <c r="B67" s="222">
        <v>522873</v>
      </c>
      <c r="C67" s="223">
        <v>38717</v>
      </c>
      <c r="D67" s="260">
        <v>7.9968026834326116</v>
      </c>
      <c r="E67" s="227">
        <v>0</v>
      </c>
    </row>
    <row r="68" spans="1:5" s="130" customFormat="1" ht="15.95" customHeight="1" x14ac:dyDescent="0.4">
      <c r="A68" s="152" t="s">
        <v>88</v>
      </c>
      <c r="B68" s="60">
        <v>245909</v>
      </c>
      <c r="C68" s="63">
        <v>921</v>
      </c>
      <c r="D68" s="175">
        <v>0.37593678057700786</v>
      </c>
      <c r="E68" s="126">
        <v>0</v>
      </c>
    </row>
    <row r="69" spans="1:5" s="130" customFormat="1" ht="15.95" customHeight="1" x14ac:dyDescent="0.4">
      <c r="A69" s="152" t="s">
        <v>89</v>
      </c>
      <c r="B69" s="60">
        <v>165183</v>
      </c>
      <c r="C69" s="63">
        <v>9847</v>
      </c>
      <c r="D69" s="175">
        <v>6.3391615594582067</v>
      </c>
      <c r="E69" s="126">
        <v>0</v>
      </c>
    </row>
    <row r="70" spans="1:5" s="134" customFormat="1" ht="15.95" customHeight="1" x14ac:dyDescent="0.4">
      <c r="A70" s="152" t="s">
        <v>90</v>
      </c>
      <c r="B70" s="60">
        <v>80362</v>
      </c>
      <c r="C70" s="63">
        <v>18538</v>
      </c>
      <c r="D70" s="174">
        <v>29.985119047619047</v>
      </c>
      <c r="E70" s="136">
        <v>1</v>
      </c>
    </row>
    <row r="71" spans="1:5" s="134" customFormat="1" ht="15.95" customHeight="1" x14ac:dyDescent="0.4">
      <c r="A71" s="152" t="s">
        <v>91</v>
      </c>
      <c r="B71" s="60">
        <v>16128</v>
      </c>
      <c r="C71" s="63">
        <v>1170</v>
      </c>
      <c r="D71" s="174">
        <v>7.8219013237063777</v>
      </c>
      <c r="E71" s="136">
        <v>0</v>
      </c>
    </row>
    <row r="72" spans="1:5" s="134" customFormat="1" ht="15.95" customHeight="1" x14ac:dyDescent="0.4">
      <c r="A72" s="152" t="s">
        <v>10</v>
      </c>
      <c r="B72" s="60">
        <v>15291</v>
      </c>
      <c r="C72" s="63">
        <v>8241</v>
      </c>
      <c r="D72" s="174">
        <v>116.89361702127658</v>
      </c>
      <c r="E72" s="136">
        <v>1</v>
      </c>
    </row>
    <row r="73" spans="1:5" s="134" customFormat="1" ht="3.95" customHeight="1" x14ac:dyDescent="0.4">
      <c r="A73" s="152"/>
      <c r="B73" s="179"/>
      <c r="C73" s="140"/>
      <c r="D73" s="174"/>
      <c r="E73" s="136"/>
    </row>
    <row r="74" spans="1:5" s="231" customFormat="1" ht="15.95" customHeight="1" x14ac:dyDescent="0.4">
      <c r="A74" s="267" t="s">
        <v>101</v>
      </c>
      <c r="B74" s="268"/>
      <c r="C74" s="269"/>
      <c r="D74" s="270"/>
      <c r="E74" s="225"/>
    </row>
    <row r="75" spans="1:5" s="134" customFormat="1" ht="15.95" customHeight="1" x14ac:dyDescent="0.4">
      <c r="A75" s="152" t="s">
        <v>51</v>
      </c>
      <c r="B75" s="176">
        <v>46.492551728622438</v>
      </c>
      <c r="C75" s="177">
        <v>0.71474457555606818</v>
      </c>
      <c r="D75" s="177">
        <v>1.5613342359676394</v>
      </c>
      <c r="E75" s="136">
        <v>0</v>
      </c>
    </row>
    <row r="76" spans="1:5" s="130" customFormat="1" ht="15.95" customHeight="1" x14ac:dyDescent="0.4">
      <c r="A76" s="152" t="s">
        <v>73</v>
      </c>
      <c r="B76" s="176">
        <v>5.9500108056832151</v>
      </c>
      <c r="C76" s="177">
        <v>-8.8406764934517739</v>
      </c>
      <c r="D76" s="177">
        <v>-59.771911302382861</v>
      </c>
      <c r="E76" s="126">
        <v>-1</v>
      </c>
    </row>
    <row r="77" spans="1:5" s="134" customFormat="1" ht="15.95" customHeight="1" x14ac:dyDescent="0.4">
      <c r="A77" s="152" t="s">
        <v>93</v>
      </c>
      <c r="B77" s="176">
        <v>23.894329980702771</v>
      </c>
      <c r="C77" s="177">
        <v>-3.6660018131818468</v>
      </c>
      <c r="D77" s="177">
        <v>-13.301733232381835</v>
      </c>
      <c r="E77" s="136">
        <v>-1</v>
      </c>
    </row>
    <row r="78" spans="1:5" s="134" customFormat="1" ht="15.95" customHeight="1" thickBot="1" x14ac:dyDescent="0.45">
      <c r="A78" s="152" t="s">
        <v>94</v>
      </c>
      <c r="B78" s="180">
        <v>20.28217177020041</v>
      </c>
      <c r="C78" s="177">
        <v>-7.0786375557193324</v>
      </c>
      <c r="D78" s="177">
        <v>-25.87144799482784</v>
      </c>
      <c r="E78" s="136">
        <v>-1</v>
      </c>
    </row>
    <row r="79" spans="1:5" s="134" customFormat="1" ht="15.95" customHeight="1" x14ac:dyDescent="0.4">
      <c r="A79" s="316" t="s">
        <v>102</v>
      </c>
      <c r="B79" s="316"/>
      <c r="C79" s="316"/>
      <c r="D79" s="316"/>
      <c r="E79" s="316"/>
    </row>
    <row r="80" spans="1:5" s="134" customFormat="1" ht="15.95" customHeight="1" x14ac:dyDescent="0.4">
      <c r="A80" s="319" t="s">
        <v>103</v>
      </c>
      <c r="B80" s="319"/>
      <c r="C80" s="319"/>
      <c r="D80" s="319"/>
      <c r="E80" s="319"/>
    </row>
    <row r="81" spans="1:5" s="134" customFormat="1" ht="15.95" customHeight="1" x14ac:dyDescent="0.4">
      <c r="A81" s="320" t="s">
        <v>104</v>
      </c>
      <c r="B81" s="320"/>
      <c r="C81" s="320"/>
      <c r="D81" s="320"/>
      <c r="E81" s="320"/>
    </row>
    <row r="82" spans="1:5" s="134" customFormat="1" ht="15.95" customHeight="1" x14ac:dyDescent="0.4">
      <c r="A82" s="321" t="s">
        <v>261</v>
      </c>
      <c r="B82" s="321"/>
      <c r="C82" s="321"/>
      <c r="D82" s="321"/>
      <c r="E82" s="321"/>
    </row>
    <row r="83" spans="1:5" s="134" customFormat="1" ht="15.95" customHeight="1" x14ac:dyDescent="0.4">
      <c r="A83" s="315" t="s">
        <v>62</v>
      </c>
      <c r="B83" s="315"/>
      <c r="C83" s="315"/>
      <c r="D83" s="315"/>
      <c r="E83" s="315"/>
    </row>
    <row r="84" spans="1:5" s="134" customFormat="1" ht="15.95" customHeight="1" x14ac:dyDescent="0.4">
      <c r="A84" s="304" t="s">
        <v>241</v>
      </c>
      <c r="B84" s="304"/>
      <c r="C84" s="304"/>
      <c r="D84" s="304"/>
      <c r="E84" s="304"/>
    </row>
    <row r="85" spans="1:5" s="134" customFormat="1" ht="15.95" customHeight="1" x14ac:dyDescent="0.4">
      <c r="A85" s="164">
        <v>1</v>
      </c>
      <c r="B85" s="164">
        <v>-1</v>
      </c>
      <c r="C85" s="164">
        <v>0</v>
      </c>
      <c r="E85" s="133"/>
    </row>
    <row r="86" spans="1:5" s="134" customFormat="1" ht="15.95" customHeight="1" x14ac:dyDescent="0.4">
      <c r="E86" s="133"/>
    </row>
  </sheetData>
  <mergeCells count="11">
    <mergeCell ref="A84:E84"/>
    <mergeCell ref="A79:E79"/>
    <mergeCell ref="E4:E5"/>
    <mergeCell ref="A80:E80"/>
    <mergeCell ref="A81:E81"/>
    <mergeCell ref="A82:E82"/>
    <mergeCell ref="B1:E1"/>
    <mergeCell ref="A2:E2"/>
    <mergeCell ref="A3:E3"/>
    <mergeCell ref="A4:A5"/>
    <mergeCell ref="A83:E83"/>
  </mergeCells>
  <conditionalFormatting sqref="A85:C85 E75:E78 E61:E65 E50:E52 E46:E48 E44 E39:E42 E7 E9:E12 E14:E16 E25:E29 E18:E23 E31:E36 E54:E59 E67:E72">
    <cfRule type="iconSet" priority="9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88"/>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A82" sqref="A82:E82"/>
    </sheetView>
  </sheetViews>
  <sheetFormatPr baseColWidth="10" defaultColWidth="11.42578125" defaultRowHeight="11.25" x14ac:dyDescent="0.2"/>
  <cols>
    <col min="1" max="1" width="42" style="4" customWidth="1"/>
    <col min="2" max="2" width="19" style="4" customWidth="1"/>
    <col min="3" max="3" width="19.85546875" style="4" customWidth="1"/>
    <col min="4" max="4" width="11.85546875" style="4" customWidth="1"/>
    <col min="5" max="5" width="30.7109375" style="4" customWidth="1"/>
    <col min="6" max="16384" width="11.42578125" style="4"/>
  </cols>
  <sheetData>
    <row r="1" spans="1:5" s="134" customFormat="1" ht="17.100000000000001" customHeight="1" x14ac:dyDescent="0.4">
      <c r="A1" s="124" t="s">
        <v>194</v>
      </c>
      <c r="B1" s="296"/>
      <c r="C1" s="296"/>
      <c r="D1" s="296"/>
      <c r="E1" s="296"/>
    </row>
    <row r="2" spans="1:5" s="134" customFormat="1" ht="17.100000000000001" customHeight="1" x14ac:dyDescent="0.4">
      <c r="A2" s="292" t="s">
        <v>252</v>
      </c>
      <c r="B2" s="292"/>
      <c r="C2" s="292"/>
      <c r="D2" s="292"/>
      <c r="E2" s="292"/>
    </row>
    <row r="3" spans="1:5" s="134" customFormat="1" ht="15.95" customHeight="1" x14ac:dyDescent="0.4">
      <c r="A3" s="308"/>
      <c r="B3" s="308"/>
      <c r="C3" s="308"/>
      <c r="D3" s="308"/>
      <c r="E3" s="308"/>
    </row>
    <row r="4" spans="1:5" s="147" customFormat="1" ht="18.95" customHeight="1" x14ac:dyDescent="0.4">
      <c r="A4" s="309" t="s">
        <v>76</v>
      </c>
      <c r="B4" s="111" t="s">
        <v>239</v>
      </c>
      <c r="C4" s="111" t="s">
        <v>74</v>
      </c>
      <c r="D4" s="111"/>
      <c r="E4" s="322" t="s">
        <v>105</v>
      </c>
    </row>
    <row r="5" spans="1:5" s="147" customFormat="1" ht="18.95" customHeight="1" x14ac:dyDescent="0.4">
      <c r="A5" s="310"/>
      <c r="B5" s="112" t="s">
        <v>240</v>
      </c>
      <c r="C5" s="112" t="s">
        <v>49</v>
      </c>
      <c r="D5" s="112" t="s">
        <v>48</v>
      </c>
      <c r="E5" s="323"/>
    </row>
    <row r="6" spans="1:5" s="134" customFormat="1" ht="3.95" customHeight="1" x14ac:dyDescent="0.4">
      <c r="A6" s="158"/>
    </row>
    <row r="7" spans="1:5" s="231" customFormat="1" ht="15.95" customHeight="1" x14ac:dyDescent="0.4">
      <c r="A7" s="259" t="s">
        <v>77</v>
      </c>
      <c r="B7" s="222">
        <v>1220435</v>
      </c>
      <c r="C7" s="223">
        <v>28859</v>
      </c>
      <c r="D7" s="260">
        <v>2.4219185347808279</v>
      </c>
      <c r="E7" s="271">
        <v>0</v>
      </c>
    </row>
    <row r="8" spans="1:5" s="134" customFormat="1" ht="3.95" customHeight="1" x14ac:dyDescent="0.4">
      <c r="A8" s="163"/>
      <c r="B8" s="172" t="s">
        <v>199</v>
      </c>
      <c r="C8" s="173"/>
      <c r="D8" s="174"/>
      <c r="E8" s="137"/>
    </row>
    <row r="9" spans="1:5" s="231" customFormat="1" ht="15.95" customHeight="1" x14ac:dyDescent="0.4">
      <c r="A9" s="261" t="s">
        <v>78</v>
      </c>
      <c r="B9" s="222">
        <v>1220435</v>
      </c>
      <c r="C9" s="223">
        <v>28859</v>
      </c>
      <c r="D9" s="260">
        <v>2.4219185347808279</v>
      </c>
      <c r="E9" s="271">
        <v>0</v>
      </c>
    </row>
    <row r="10" spans="1:5" s="134" customFormat="1" ht="15.95" customHeight="1" x14ac:dyDescent="0.4">
      <c r="A10" s="161" t="s">
        <v>79</v>
      </c>
      <c r="B10" s="60">
        <v>1191596</v>
      </c>
      <c r="C10" s="63">
        <v>64233</v>
      </c>
      <c r="D10" s="174">
        <v>5.6976324395957647</v>
      </c>
      <c r="E10" s="137">
        <v>1</v>
      </c>
    </row>
    <row r="11" spans="1:5" s="134" customFormat="1" ht="15.95" customHeight="1" x14ac:dyDescent="0.4">
      <c r="A11" s="161" t="s">
        <v>80</v>
      </c>
      <c r="B11" s="60">
        <v>14605</v>
      </c>
      <c r="C11" s="63">
        <v>-14573</v>
      </c>
      <c r="D11" s="174">
        <v>-49.945164164781687</v>
      </c>
      <c r="E11" s="137">
        <v>-1</v>
      </c>
    </row>
    <row r="12" spans="1:5" s="134" customFormat="1" ht="15.95" customHeight="1" x14ac:dyDescent="0.4">
      <c r="A12" s="161" t="s">
        <v>81</v>
      </c>
      <c r="B12" s="60">
        <v>14234</v>
      </c>
      <c r="C12" s="63">
        <v>-20801</v>
      </c>
      <c r="D12" s="174">
        <v>-59.372056514913666</v>
      </c>
      <c r="E12" s="137">
        <v>-1</v>
      </c>
    </row>
    <row r="13" spans="1:5" s="134" customFormat="1" ht="3.95" customHeight="1" x14ac:dyDescent="0.4">
      <c r="A13" s="161"/>
      <c r="B13" s="60" t="s">
        <v>199</v>
      </c>
      <c r="C13" s="173"/>
      <c r="D13" s="174"/>
      <c r="E13" s="137"/>
    </row>
    <row r="14" spans="1:5" s="231" customFormat="1" ht="15.95" customHeight="1" x14ac:dyDescent="0.4">
      <c r="A14" s="261" t="s">
        <v>82</v>
      </c>
      <c r="B14" s="222">
        <v>1220435</v>
      </c>
      <c r="C14" s="223">
        <v>28859</v>
      </c>
      <c r="D14" s="260">
        <v>2.4219185347808279</v>
      </c>
      <c r="E14" s="271">
        <v>0</v>
      </c>
    </row>
    <row r="15" spans="1:5" s="134" customFormat="1" ht="15.95" customHeight="1" x14ac:dyDescent="0.4">
      <c r="A15" s="161" t="s">
        <v>23</v>
      </c>
      <c r="B15" s="60">
        <v>185698</v>
      </c>
      <c r="C15" s="63">
        <v>-40752</v>
      </c>
      <c r="D15" s="174">
        <v>-17.996025612718039</v>
      </c>
      <c r="E15" s="137">
        <v>-1</v>
      </c>
    </row>
    <row r="16" spans="1:5" s="134" customFormat="1" ht="15.95" customHeight="1" x14ac:dyDescent="0.4">
      <c r="A16" s="161" t="s">
        <v>24</v>
      </c>
      <c r="B16" s="60">
        <v>1034737</v>
      </c>
      <c r="C16" s="63">
        <v>69611</v>
      </c>
      <c r="D16" s="174">
        <v>7.2126333763674371</v>
      </c>
      <c r="E16" s="137">
        <v>1</v>
      </c>
    </row>
    <row r="17" spans="1:5" s="134" customFormat="1" ht="3.95" customHeight="1" x14ac:dyDescent="0.4">
      <c r="A17" s="161"/>
      <c r="B17" s="66" t="s">
        <v>199</v>
      </c>
      <c r="C17" s="173"/>
      <c r="D17" s="174"/>
      <c r="E17" s="137"/>
    </row>
    <row r="18" spans="1:5" s="231" customFormat="1" ht="15.95" customHeight="1" x14ac:dyDescent="0.4">
      <c r="A18" s="262" t="s">
        <v>227</v>
      </c>
      <c r="B18" s="222">
        <v>1220435</v>
      </c>
      <c r="C18" s="223">
        <v>28859</v>
      </c>
      <c r="D18" s="260">
        <v>2.4219185347808279</v>
      </c>
      <c r="E18" s="271">
        <v>0</v>
      </c>
    </row>
    <row r="19" spans="1:5" s="134" customFormat="1" ht="15.95" customHeight="1" x14ac:dyDescent="0.4">
      <c r="A19" s="161" t="s">
        <v>83</v>
      </c>
      <c r="B19" s="60">
        <v>42001</v>
      </c>
      <c r="C19" s="63">
        <v>1247</v>
      </c>
      <c r="D19" s="174">
        <v>3.059822348726505</v>
      </c>
      <c r="E19" s="137">
        <v>0</v>
      </c>
    </row>
    <row r="20" spans="1:5" s="134" customFormat="1" ht="15.95" customHeight="1" x14ac:dyDescent="0.4">
      <c r="A20" s="161" t="s">
        <v>84</v>
      </c>
      <c r="B20" s="60">
        <v>109483</v>
      </c>
      <c r="C20" s="63">
        <v>-41266</v>
      </c>
      <c r="D20" s="174">
        <v>-27.373979263544037</v>
      </c>
      <c r="E20" s="137">
        <v>-1</v>
      </c>
    </row>
    <row r="21" spans="1:5" s="134" customFormat="1" ht="15.95" customHeight="1" x14ac:dyDescent="0.4">
      <c r="A21" s="161" t="s">
        <v>85</v>
      </c>
      <c r="B21" s="60">
        <v>877987</v>
      </c>
      <c r="C21" s="63">
        <v>126126</v>
      </c>
      <c r="D21" s="174">
        <v>16.77517519860719</v>
      </c>
      <c r="E21" s="137">
        <v>1</v>
      </c>
    </row>
    <row r="22" spans="1:5" s="134" customFormat="1" ht="15.95" customHeight="1" x14ac:dyDescent="0.4">
      <c r="A22" s="161" t="s">
        <v>86</v>
      </c>
      <c r="B22" s="60">
        <v>190964</v>
      </c>
      <c r="C22" s="63">
        <v>-57248</v>
      </c>
      <c r="D22" s="174">
        <v>-23.064154835382659</v>
      </c>
      <c r="E22" s="137">
        <v>-1</v>
      </c>
    </row>
    <row r="23" spans="1:5" s="134" customFormat="1" ht="15.95" customHeight="1" x14ac:dyDescent="0.4">
      <c r="A23" s="161" t="s">
        <v>10</v>
      </c>
      <c r="B23" s="60">
        <v>0</v>
      </c>
      <c r="C23" s="63">
        <v>0</v>
      </c>
      <c r="D23" s="63" t="s">
        <v>133</v>
      </c>
      <c r="E23" s="137">
        <v>0</v>
      </c>
    </row>
    <row r="24" spans="1:5" s="134" customFormat="1" ht="3.95" customHeight="1" x14ac:dyDescent="0.4">
      <c r="A24" s="161"/>
      <c r="B24" s="60" t="s">
        <v>199</v>
      </c>
      <c r="C24" s="173"/>
      <c r="D24" s="174"/>
      <c r="E24" s="137"/>
    </row>
    <row r="25" spans="1:5" s="231" customFormat="1" ht="15.95" customHeight="1" x14ac:dyDescent="0.4">
      <c r="A25" s="262" t="s">
        <v>87</v>
      </c>
      <c r="B25" s="222">
        <v>1220435</v>
      </c>
      <c r="C25" s="223">
        <v>28859</v>
      </c>
      <c r="D25" s="260">
        <v>2.4219185347808279</v>
      </c>
      <c r="E25" s="271">
        <v>0</v>
      </c>
    </row>
    <row r="26" spans="1:5" s="134" customFormat="1" ht="15.95" customHeight="1" x14ac:dyDescent="0.4">
      <c r="A26" s="161" t="s">
        <v>66</v>
      </c>
      <c r="B26" s="60">
        <v>206883</v>
      </c>
      <c r="C26" s="63">
        <v>-10190</v>
      </c>
      <c r="D26" s="174">
        <v>-4.6942733550464588</v>
      </c>
      <c r="E26" s="137">
        <v>0</v>
      </c>
    </row>
    <row r="27" spans="1:5" s="134" customFormat="1" ht="15.95" customHeight="1" x14ac:dyDescent="0.4">
      <c r="A27" s="161" t="s">
        <v>38</v>
      </c>
      <c r="B27" s="60">
        <v>175420</v>
      </c>
      <c r="C27" s="63">
        <v>14066</v>
      </c>
      <c r="D27" s="174">
        <v>8.7174783395515441</v>
      </c>
      <c r="E27" s="137">
        <v>0</v>
      </c>
    </row>
    <row r="28" spans="1:5" s="134" customFormat="1" ht="15.95" customHeight="1" x14ac:dyDescent="0.4">
      <c r="A28" s="161" t="s">
        <v>4</v>
      </c>
      <c r="B28" s="60">
        <v>161142</v>
      </c>
      <c r="C28" s="63">
        <v>-6256</v>
      </c>
      <c r="D28" s="174">
        <v>-3.7372011613041973</v>
      </c>
      <c r="E28" s="137">
        <v>0</v>
      </c>
    </row>
    <row r="29" spans="1:5" s="134" customFormat="1" ht="15.95" customHeight="1" x14ac:dyDescent="0.4">
      <c r="A29" s="161" t="s">
        <v>225</v>
      </c>
      <c r="B29" s="60">
        <v>676990</v>
      </c>
      <c r="C29" s="63">
        <v>31239</v>
      </c>
      <c r="D29" s="174">
        <v>4.8376231705409669</v>
      </c>
      <c r="E29" s="137">
        <v>0</v>
      </c>
    </row>
    <row r="30" spans="1:5" s="134" customFormat="1" ht="3.95" customHeight="1" x14ac:dyDescent="0.4">
      <c r="A30" s="161"/>
      <c r="B30" s="60" t="s">
        <v>199</v>
      </c>
      <c r="C30" s="173"/>
      <c r="D30" s="174"/>
      <c r="E30" s="137"/>
    </row>
    <row r="31" spans="1:5" s="231" customFormat="1" ht="15.95" customHeight="1" x14ac:dyDescent="0.4">
      <c r="A31" s="267" t="s">
        <v>228</v>
      </c>
      <c r="B31" s="222">
        <v>1220435</v>
      </c>
      <c r="C31" s="223">
        <v>28859</v>
      </c>
      <c r="D31" s="260">
        <v>2.4219185347808279</v>
      </c>
      <c r="E31" s="271">
        <v>0</v>
      </c>
    </row>
    <row r="32" spans="1:5" s="134" customFormat="1" ht="15.95" customHeight="1" x14ac:dyDescent="0.4">
      <c r="A32" s="152" t="s">
        <v>88</v>
      </c>
      <c r="B32" s="60">
        <v>128296</v>
      </c>
      <c r="C32" s="63">
        <v>-51998</v>
      </c>
      <c r="D32" s="174">
        <v>-28.840671347909524</v>
      </c>
      <c r="E32" s="137">
        <v>-1</v>
      </c>
    </row>
    <row r="33" spans="1:5" s="134" customFormat="1" ht="15.95" customHeight="1" x14ac:dyDescent="0.4">
      <c r="A33" s="152" t="s">
        <v>89</v>
      </c>
      <c r="B33" s="60">
        <v>627174</v>
      </c>
      <c r="C33" s="63">
        <v>41518</v>
      </c>
      <c r="D33" s="174">
        <v>7.0891444807190567</v>
      </c>
      <c r="E33" s="137">
        <v>0</v>
      </c>
    </row>
    <row r="34" spans="1:5" s="134" customFormat="1" ht="15.95" customHeight="1" x14ac:dyDescent="0.4">
      <c r="A34" s="152" t="s">
        <v>90</v>
      </c>
      <c r="B34" s="60">
        <v>299673</v>
      </c>
      <c r="C34" s="63">
        <v>53454</v>
      </c>
      <c r="D34" s="174">
        <v>21.709941149951874</v>
      </c>
      <c r="E34" s="137">
        <v>1</v>
      </c>
    </row>
    <row r="35" spans="1:5" s="134" customFormat="1" ht="15.95" customHeight="1" x14ac:dyDescent="0.4">
      <c r="A35" s="152" t="s">
        <v>91</v>
      </c>
      <c r="B35" s="60">
        <v>70485</v>
      </c>
      <c r="C35" s="63">
        <v>-7480</v>
      </c>
      <c r="D35" s="174">
        <v>-9.5940486115564667</v>
      </c>
      <c r="E35" s="137">
        <v>0</v>
      </c>
    </row>
    <row r="36" spans="1:5" s="134" customFormat="1" ht="15.95" customHeight="1" x14ac:dyDescent="0.4">
      <c r="A36" s="152" t="s">
        <v>10</v>
      </c>
      <c r="B36" s="60">
        <v>94807</v>
      </c>
      <c r="C36" s="63">
        <v>-6635</v>
      </c>
      <c r="D36" s="174">
        <v>-6.5406833461485379</v>
      </c>
      <c r="E36" s="137">
        <v>0</v>
      </c>
    </row>
    <row r="37" spans="1:5" s="134" customFormat="1" ht="3.95" customHeight="1" x14ac:dyDescent="0.4">
      <c r="A37" s="152"/>
      <c r="B37" s="60" t="s">
        <v>199</v>
      </c>
      <c r="C37" s="140"/>
      <c r="D37" s="174"/>
      <c r="E37" s="137"/>
    </row>
    <row r="38" spans="1:5" s="231" customFormat="1" ht="15.95" customHeight="1" x14ac:dyDescent="0.4">
      <c r="A38" s="267" t="s">
        <v>92</v>
      </c>
      <c r="B38" s="268" t="s">
        <v>199</v>
      </c>
      <c r="C38" s="269"/>
      <c r="D38" s="270"/>
      <c r="E38" s="271"/>
    </row>
    <row r="39" spans="1:5" s="134" customFormat="1" ht="15.95" customHeight="1" x14ac:dyDescent="0.4">
      <c r="A39" s="152" t="s">
        <v>51</v>
      </c>
      <c r="B39" s="176">
        <v>84.78427773703639</v>
      </c>
      <c r="C39" s="177">
        <v>3.7885208570723847</v>
      </c>
      <c r="D39" s="177">
        <v>4.6774312667847351</v>
      </c>
      <c r="E39" s="137">
        <v>1</v>
      </c>
    </row>
    <row r="40" spans="1:5" s="134" customFormat="1" ht="15.95" customHeight="1" x14ac:dyDescent="0.4">
      <c r="A40" s="152" t="s">
        <v>73</v>
      </c>
      <c r="B40" s="176">
        <v>1.4031882074833972</v>
      </c>
      <c r="C40" s="177">
        <v>-2.352677973104329</v>
      </c>
      <c r="D40" s="177">
        <v>-62.640090460735657</v>
      </c>
      <c r="E40" s="137">
        <v>-1</v>
      </c>
    </row>
    <row r="41" spans="1:5" s="134" customFormat="1" ht="15.95" customHeight="1" x14ac:dyDescent="0.4">
      <c r="A41" s="152" t="s">
        <v>93</v>
      </c>
      <c r="B41" s="176">
        <v>8.0669597315711208</v>
      </c>
      <c r="C41" s="177">
        <v>-2.8278552026000945</v>
      </c>
      <c r="D41" s="177">
        <v>-25.955972815385998</v>
      </c>
      <c r="E41" s="137">
        <v>-1</v>
      </c>
    </row>
    <row r="42" spans="1:5" s="134" customFormat="1" ht="15.95" customHeight="1" x14ac:dyDescent="0.4">
      <c r="A42" s="152" t="s">
        <v>94</v>
      </c>
      <c r="B42" s="176">
        <v>15.647207757889605</v>
      </c>
      <c r="C42" s="177">
        <v>-5.183356133964546</v>
      </c>
      <c r="D42" s="177">
        <v>-24.883417275091201</v>
      </c>
      <c r="E42" s="137">
        <v>-1</v>
      </c>
    </row>
    <row r="43" spans="1:5" s="134" customFormat="1" ht="3.95" customHeight="1" x14ac:dyDescent="0.4">
      <c r="A43" s="152"/>
      <c r="B43" s="60" t="s">
        <v>199</v>
      </c>
      <c r="C43" s="140"/>
      <c r="D43" s="174"/>
      <c r="E43" s="137"/>
    </row>
    <row r="44" spans="1:5" s="231" customFormat="1" ht="15.95" customHeight="1" x14ac:dyDescent="0.4">
      <c r="A44" s="259" t="s">
        <v>95</v>
      </c>
      <c r="B44" s="222">
        <v>370542</v>
      </c>
      <c r="C44" s="223">
        <v>26719</v>
      </c>
      <c r="D44" s="260">
        <v>7.7711496903930213</v>
      </c>
      <c r="E44" s="271">
        <v>0</v>
      </c>
    </row>
    <row r="45" spans="1:5" s="134" customFormat="1" ht="3.95" customHeight="1" x14ac:dyDescent="0.4">
      <c r="A45" s="163"/>
      <c r="B45" s="60" t="s">
        <v>199</v>
      </c>
      <c r="C45" s="173"/>
      <c r="D45" s="174"/>
      <c r="E45" s="137"/>
    </row>
    <row r="46" spans="1:5" s="231" customFormat="1" ht="15.95" customHeight="1" x14ac:dyDescent="0.4">
      <c r="A46" s="262" t="s">
        <v>96</v>
      </c>
      <c r="B46" s="222">
        <v>370542</v>
      </c>
      <c r="C46" s="223">
        <v>26719</v>
      </c>
      <c r="D46" s="260">
        <v>7.7711496903930213</v>
      </c>
      <c r="E46" s="271">
        <v>0</v>
      </c>
    </row>
    <row r="47" spans="1:5" s="134" customFormat="1" ht="15.95" customHeight="1" x14ac:dyDescent="0.4">
      <c r="A47" s="161" t="s">
        <v>97</v>
      </c>
      <c r="B47" s="60">
        <v>55597</v>
      </c>
      <c r="C47" s="63">
        <v>14099</v>
      </c>
      <c r="D47" s="174">
        <v>33.975131331630443</v>
      </c>
      <c r="E47" s="137">
        <v>1</v>
      </c>
    </row>
    <row r="48" spans="1:5" s="130" customFormat="1" ht="15.95" customHeight="1" x14ac:dyDescent="0.4">
      <c r="A48" s="161" t="s">
        <v>98</v>
      </c>
      <c r="B48" s="60">
        <v>314945</v>
      </c>
      <c r="C48" s="63">
        <v>12620</v>
      </c>
      <c r="D48" s="175">
        <v>4.1743157198379226</v>
      </c>
      <c r="E48" s="138">
        <v>0</v>
      </c>
    </row>
    <row r="49" spans="1:5" s="134" customFormat="1" ht="3.95" customHeight="1" x14ac:dyDescent="0.4">
      <c r="A49" s="161"/>
      <c r="B49" s="60" t="s">
        <v>199</v>
      </c>
      <c r="C49" s="173"/>
      <c r="D49" s="174"/>
      <c r="E49" s="137"/>
    </row>
    <row r="50" spans="1:5" s="231" customFormat="1" ht="15.95" customHeight="1" x14ac:dyDescent="0.4">
      <c r="A50" s="262" t="s">
        <v>99</v>
      </c>
      <c r="B50" s="222">
        <v>370542</v>
      </c>
      <c r="C50" s="223">
        <v>26719</v>
      </c>
      <c r="D50" s="260">
        <v>7.7711496903930213</v>
      </c>
      <c r="E50" s="271">
        <v>0</v>
      </c>
    </row>
    <row r="51" spans="1:5" s="134" customFormat="1" ht="15.95" customHeight="1" x14ac:dyDescent="0.4">
      <c r="A51" s="161" t="s">
        <v>23</v>
      </c>
      <c r="B51" s="60">
        <v>195108</v>
      </c>
      <c r="C51" s="63">
        <v>6510</v>
      </c>
      <c r="D51" s="174">
        <v>3.4517863391976586</v>
      </c>
      <c r="E51" s="137">
        <v>0</v>
      </c>
    </row>
    <row r="52" spans="1:5" s="134" customFormat="1" ht="15.95" customHeight="1" x14ac:dyDescent="0.4">
      <c r="A52" s="161" t="s">
        <v>24</v>
      </c>
      <c r="B52" s="60">
        <v>175434</v>
      </c>
      <c r="C52" s="63">
        <v>20209</v>
      </c>
      <c r="D52" s="174">
        <v>13.019165727170238</v>
      </c>
      <c r="E52" s="137">
        <v>1</v>
      </c>
    </row>
    <row r="53" spans="1:5" s="134" customFormat="1" ht="3.95" customHeight="1" x14ac:dyDescent="0.4">
      <c r="A53" s="161"/>
      <c r="B53" s="66" t="s">
        <v>199</v>
      </c>
      <c r="C53" s="173"/>
      <c r="D53" s="174"/>
      <c r="E53" s="137"/>
    </row>
    <row r="54" spans="1:5" s="231" customFormat="1" ht="15.95" customHeight="1" x14ac:dyDescent="0.4">
      <c r="A54" s="262" t="s">
        <v>229</v>
      </c>
      <c r="B54" s="222">
        <v>370542</v>
      </c>
      <c r="C54" s="223">
        <v>26719</v>
      </c>
      <c r="D54" s="260">
        <v>7.7711496903930213</v>
      </c>
      <c r="E54" s="271">
        <v>0</v>
      </c>
    </row>
    <row r="55" spans="1:5" s="134" customFormat="1" ht="15.95" customHeight="1" x14ac:dyDescent="0.4">
      <c r="A55" s="161" t="s">
        <v>83</v>
      </c>
      <c r="B55" s="60">
        <v>51676</v>
      </c>
      <c r="C55" s="63">
        <v>16612</v>
      </c>
      <c r="D55" s="174">
        <v>47.376226328998406</v>
      </c>
      <c r="E55" s="137">
        <v>1</v>
      </c>
    </row>
    <row r="56" spans="1:5" s="130" customFormat="1" ht="15.95" customHeight="1" x14ac:dyDescent="0.4">
      <c r="A56" s="161" t="s">
        <v>84</v>
      </c>
      <c r="B56" s="60">
        <v>142962</v>
      </c>
      <c r="C56" s="63">
        <v>25409</v>
      </c>
      <c r="D56" s="175">
        <v>21.614931137444387</v>
      </c>
      <c r="E56" s="138">
        <v>1</v>
      </c>
    </row>
    <row r="57" spans="1:5" s="134" customFormat="1" ht="15.95" customHeight="1" x14ac:dyDescent="0.4">
      <c r="A57" s="161" t="s">
        <v>85</v>
      </c>
      <c r="B57" s="60">
        <v>104466</v>
      </c>
      <c r="C57" s="63">
        <v>15051</v>
      </c>
      <c r="D57" s="174">
        <v>16.832746183526254</v>
      </c>
      <c r="E57" s="137">
        <v>0</v>
      </c>
    </row>
    <row r="58" spans="1:5" s="134" customFormat="1" ht="15.95" customHeight="1" x14ac:dyDescent="0.4">
      <c r="A58" s="161" t="s">
        <v>86</v>
      </c>
      <c r="B58" s="60">
        <v>71438</v>
      </c>
      <c r="C58" s="63">
        <v>-29428</v>
      </c>
      <c r="D58" s="174">
        <v>-29.175341542244166</v>
      </c>
      <c r="E58" s="137">
        <v>-1</v>
      </c>
    </row>
    <row r="59" spans="1:5" s="134" customFormat="1" ht="15.95" customHeight="1" x14ac:dyDescent="0.4">
      <c r="A59" s="161" t="s">
        <v>10</v>
      </c>
      <c r="B59" s="60">
        <v>0</v>
      </c>
      <c r="C59" s="63">
        <v>-925</v>
      </c>
      <c r="D59" s="174">
        <v>-100</v>
      </c>
      <c r="E59" s="137">
        <v>0</v>
      </c>
    </row>
    <row r="60" spans="1:5" s="134" customFormat="1" ht="3.95" customHeight="1" x14ac:dyDescent="0.4">
      <c r="A60" s="161"/>
      <c r="B60" s="66" t="s">
        <v>199</v>
      </c>
      <c r="C60" s="173"/>
      <c r="D60" s="174"/>
      <c r="E60" s="137"/>
    </row>
    <row r="61" spans="1:5" s="231" customFormat="1" ht="15.95" customHeight="1" x14ac:dyDescent="0.4">
      <c r="A61" s="262" t="s">
        <v>100</v>
      </c>
      <c r="B61" s="222">
        <v>370542</v>
      </c>
      <c r="C61" s="223">
        <v>26719</v>
      </c>
      <c r="D61" s="260">
        <v>7.7711496903930213</v>
      </c>
      <c r="E61" s="271">
        <v>0</v>
      </c>
    </row>
    <row r="62" spans="1:5" s="134" customFormat="1" ht="15.95" customHeight="1" x14ac:dyDescent="0.4">
      <c r="A62" s="161" t="s">
        <v>66</v>
      </c>
      <c r="B62" s="60">
        <v>74765</v>
      </c>
      <c r="C62" s="63">
        <v>6409</v>
      </c>
      <c r="D62" s="174">
        <v>9.3759143308561068</v>
      </c>
      <c r="E62" s="137">
        <v>0</v>
      </c>
    </row>
    <row r="63" spans="1:5" s="134" customFormat="1" ht="15.95" customHeight="1" x14ac:dyDescent="0.4">
      <c r="A63" s="161" t="s">
        <v>4</v>
      </c>
      <c r="B63" s="60">
        <v>37173</v>
      </c>
      <c r="C63" s="63">
        <v>138</v>
      </c>
      <c r="D63" s="174">
        <v>0.37262049412717702</v>
      </c>
      <c r="E63" s="137">
        <v>0</v>
      </c>
    </row>
    <row r="64" spans="1:5" s="134" customFormat="1" ht="15.95" customHeight="1" x14ac:dyDescent="0.4">
      <c r="A64" s="161" t="s">
        <v>58</v>
      </c>
      <c r="B64" s="60">
        <v>40916</v>
      </c>
      <c r="C64" s="63">
        <v>-1281</v>
      </c>
      <c r="D64" s="174">
        <v>-3.0357608360783943</v>
      </c>
      <c r="E64" s="137">
        <v>0</v>
      </c>
    </row>
    <row r="65" spans="1:5" s="130" customFormat="1" ht="15.95" customHeight="1" x14ac:dyDescent="0.4">
      <c r="A65" s="161" t="s">
        <v>225</v>
      </c>
      <c r="B65" s="60">
        <v>217688</v>
      </c>
      <c r="C65" s="63">
        <v>21453</v>
      </c>
      <c r="D65" s="175">
        <v>10.932300558004433</v>
      </c>
      <c r="E65" s="138">
        <v>0</v>
      </c>
    </row>
    <row r="66" spans="1:5" s="130" customFormat="1" ht="3.95" customHeight="1" x14ac:dyDescent="0.4">
      <c r="A66" s="161"/>
      <c r="B66" s="66" t="s">
        <v>199</v>
      </c>
      <c r="C66" s="178"/>
      <c r="D66" s="175"/>
      <c r="E66" s="138"/>
    </row>
    <row r="67" spans="1:5" s="231" customFormat="1" ht="15.95" customHeight="1" x14ac:dyDescent="0.4">
      <c r="A67" s="267" t="s">
        <v>230</v>
      </c>
      <c r="B67" s="222">
        <v>370542</v>
      </c>
      <c r="C67" s="223">
        <v>26719</v>
      </c>
      <c r="D67" s="260">
        <v>7.7711496903930213</v>
      </c>
      <c r="E67" s="271">
        <v>0</v>
      </c>
    </row>
    <row r="68" spans="1:5" s="130" customFormat="1" ht="15.95" customHeight="1" x14ac:dyDescent="0.4">
      <c r="A68" s="152" t="s">
        <v>88</v>
      </c>
      <c r="B68" s="60">
        <v>161407</v>
      </c>
      <c r="C68" s="63">
        <v>-876</v>
      </c>
      <c r="D68" s="175">
        <v>-0.53979776070198349</v>
      </c>
      <c r="E68" s="138">
        <v>0</v>
      </c>
    </row>
    <row r="69" spans="1:5" s="130" customFormat="1" ht="15.95" customHeight="1" x14ac:dyDescent="0.4">
      <c r="A69" s="152" t="s">
        <v>89</v>
      </c>
      <c r="B69" s="60">
        <v>118591</v>
      </c>
      <c r="C69" s="63">
        <v>2527</v>
      </c>
      <c r="D69" s="175">
        <v>2.1772470361180041</v>
      </c>
      <c r="E69" s="138">
        <v>0</v>
      </c>
    </row>
    <row r="70" spans="1:5" s="130" customFormat="1" ht="15.95" customHeight="1" x14ac:dyDescent="0.4">
      <c r="A70" s="152" t="s">
        <v>90</v>
      </c>
      <c r="B70" s="60">
        <v>65763</v>
      </c>
      <c r="C70" s="63">
        <v>17043</v>
      </c>
      <c r="D70" s="175">
        <v>34.981527093596057</v>
      </c>
      <c r="E70" s="138">
        <v>1</v>
      </c>
    </row>
    <row r="71" spans="1:5" s="214" customFormat="1" ht="15.95" customHeight="1" x14ac:dyDescent="0.4">
      <c r="A71" s="215" t="s">
        <v>198</v>
      </c>
      <c r="B71" s="216">
        <v>12645</v>
      </c>
      <c r="C71" s="217">
        <v>984</v>
      </c>
      <c r="D71" s="218">
        <v>8.4383843581167994</v>
      </c>
      <c r="E71" s="219">
        <v>0</v>
      </c>
    </row>
    <row r="72" spans="1:5" s="130" customFormat="1" ht="15.95" customHeight="1" x14ac:dyDescent="0.4">
      <c r="A72" s="152" t="s">
        <v>10</v>
      </c>
      <c r="B72" s="60">
        <v>12136</v>
      </c>
      <c r="C72" s="63">
        <v>7041</v>
      </c>
      <c r="D72" s="175">
        <v>138.19430814524043</v>
      </c>
      <c r="E72" s="138">
        <v>0</v>
      </c>
    </row>
    <row r="73" spans="1:5" s="134" customFormat="1" ht="3.95" customHeight="1" x14ac:dyDescent="0.4">
      <c r="A73" s="152"/>
      <c r="B73" s="179" t="s">
        <v>199</v>
      </c>
      <c r="C73" s="144"/>
      <c r="D73" s="175"/>
      <c r="E73" s="138"/>
    </row>
    <row r="74" spans="1:5" s="231" customFormat="1" ht="15.95" customHeight="1" x14ac:dyDescent="0.4">
      <c r="A74" s="267" t="s">
        <v>101</v>
      </c>
      <c r="B74" s="268" t="s">
        <v>199</v>
      </c>
      <c r="C74" s="269"/>
      <c r="D74" s="270"/>
      <c r="E74" s="271"/>
    </row>
    <row r="75" spans="1:5" s="134" customFormat="1" ht="15.95" customHeight="1" x14ac:dyDescent="0.4">
      <c r="A75" s="152" t="s">
        <v>51</v>
      </c>
      <c r="B75" s="176">
        <v>47.345240215684051</v>
      </c>
      <c r="C75" s="177">
        <v>2.1984641128637037</v>
      </c>
      <c r="D75" s="177">
        <v>4.8695926988380558</v>
      </c>
      <c r="E75" s="137">
        <v>0</v>
      </c>
    </row>
    <row r="76" spans="1:5" s="134" customFormat="1" ht="15.95" customHeight="1" x14ac:dyDescent="0.4">
      <c r="A76" s="152" t="s">
        <v>73</v>
      </c>
      <c r="B76" s="176">
        <v>4.4923382504547398</v>
      </c>
      <c r="C76" s="177">
        <v>-8.8057831666697695</v>
      </c>
      <c r="D76" s="177">
        <v>-66.218249107954591</v>
      </c>
      <c r="E76" s="137">
        <v>-1</v>
      </c>
    </row>
    <row r="77" spans="1:5" s="134" customFormat="1" ht="15.95" customHeight="1" x14ac:dyDescent="0.4">
      <c r="A77" s="152" t="s">
        <v>93</v>
      </c>
      <c r="B77" s="176">
        <v>21.496348592062439</v>
      </c>
      <c r="C77" s="177">
        <v>-5.9142667536241511</v>
      </c>
      <c r="D77" s="177">
        <v>-21.576555940232975</v>
      </c>
      <c r="E77" s="137">
        <v>-1</v>
      </c>
    </row>
    <row r="78" spans="1:5" s="134" customFormat="1" ht="15.95" customHeight="1" thickBot="1" x14ac:dyDescent="0.45">
      <c r="A78" s="182" t="s">
        <v>94</v>
      </c>
      <c r="B78" s="180">
        <v>19.279325960349976</v>
      </c>
      <c r="C78" s="177">
        <v>-10.057280374886467</v>
      </c>
      <c r="D78" s="177">
        <v>-34.282357884069853</v>
      </c>
      <c r="E78" s="167">
        <v>-1</v>
      </c>
    </row>
    <row r="79" spans="1:5" s="134" customFormat="1" ht="15.95" customHeight="1" x14ac:dyDescent="0.4">
      <c r="A79" s="324" t="s">
        <v>102</v>
      </c>
      <c r="B79" s="324"/>
      <c r="C79" s="324"/>
      <c r="D79" s="324"/>
      <c r="E79" s="324"/>
    </row>
    <row r="80" spans="1:5" s="134" customFormat="1" ht="15.95" customHeight="1" x14ac:dyDescent="0.4">
      <c r="A80" s="319" t="s">
        <v>103</v>
      </c>
      <c r="B80" s="319"/>
      <c r="C80" s="319"/>
      <c r="D80" s="319"/>
      <c r="E80" s="319"/>
    </row>
    <row r="81" spans="1:5" s="134" customFormat="1" ht="15.95" customHeight="1" x14ac:dyDescent="0.4">
      <c r="A81" s="320" t="s">
        <v>104</v>
      </c>
      <c r="B81" s="320"/>
      <c r="C81" s="320"/>
      <c r="D81" s="320"/>
      <c r="E81" s="320"/>
    </row>
    <row r="82" spans="1:5" s="134" customFormat="1" ht="15.95" customHeight="1" x14ac:dyDescent="0.4">
      <c r="A82" s="321" t="s">
        <v>261</v>
      </c>
      <c r="B82" s="321"/>
      <c r="C82" s="321"/>
      <c r="D82" s="321"/>
      <c r="E82" s="321"/>
    </row>
    <row r="83" spans="1:5" s="134" customFormat="1" ht="15.95" customHeight="1" x14ac:dyDescent="0.4">
      <c r="A83" s="315" t="s">
        <v>62</v>
      </c>
      <c r="B83" s="315"/>
      <c r="C83" s="315"/>
      <c r="D83" s="315"/>
      <c r="E83" s="315"/>
    </row>
    <row r="84" spans="1:5" s="134" customFormat="1" ht="15.95" customHeight="1" x14ac:dyDescent="0.4">
      <c r="A84" s="304" t="s">
        <v>241</v>
      </c>
      <c r="B84" s="304"/>
      <c r="C84" s="304"/>
      <c r="D84" s="304"/>
      <c r="E84" s="304"/>
    </row>
    <row r="85" spans="1:5" s="134" customFormat="1" ht="15.95" customHeight="1" x14ac:dyDescent="0.4">
      <c r="A85" s="164">
        <v>1</v>
      </c>
      <c r="B85" s="164">
        <v>-1</v>
      </c>
      <c r="C85" s="164">
        <v>0</v>
      </c>
    </row>
    <row r="86" spans="1:5" s="134" customFormat="1" ht="15.95" customHeight="1" x14ac:dyDescent="0.4"/>
    <row r="87" spans="1:5" s="134" customFormat="1" ht="15.95" customHeight="1" x14ac:dyDescent="0.4"/>
    <row r="88" spans="1:5" s="134" customFormat="1" ht="15.95" customHeight="1" x14ac:dyDescent="0.4"/>
  </sheetData>
  <mergeCells count="11">
    <mergeCell ref="A84:E84"/>
    <mergeCell ref="A79:E79"/>
    <mergeCell ref="A80:E80"/>
    <mergeCell ref="A81:E81"/>
    <mergeCell ref="A82:E82"/>
    <mergeCell ref="A83:E83"/>
    <mergeCell ref="B1:E1"/>
    <mergeCell ref="A2:E2"/>
    <mergeCell ref="A3:E3"/>
    <mergeCell ref="A4:A5"/>
    <mergeCell ref="E4:E5"/>
  </mergeCells>
  <conditionalFormatting sqref="A85:C85 E75:E78 E61:E65 E54:E59 E50:E52 E46:E48 E44 E39:E42 E31:E36 E25:E29 E18:E23 E14:E16 E9:E12 E7 E67:E72">
    <cfRule type="iconSet" priority="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2" orientation="portrait" r:id="rId1"/>
  <rowBreaks count="1" manualBreakCount="1">
    <brk id="42"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88"/>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A82" sqref="A82:E82"/>
    </sheetView>
  </sheetViews>
  <sheetFormatPr baseColWidth="10" defaultColWidth="11.42578125" defaultRowHeight="11.25" x14ac:dyDescent="0.2"/>
  <cols>
    <col min="1" max="1" width="42" style="4" customWidth="1"/>
    <col min="2" max="2" width="21.5703125" style="4" customWidth="1"/>
    <col min="3" max="3" width="18.28515625" style="4" customWidth="1"/>
    <col min="4" max="4" width="19.7109375" style="4" customWidth="1"/>
    <col min="5" max="5" width="23.28515625" style="4" customWidth="1"/>
    <col min="6" max="16384" width="11.42578125" style="4"/>
  </cols>
  <sheetData>
    <row r="1" spans="1:5" s="134" customFormat="1" ht="17.100000000000001" customHeight="1" x14ac:dyDescent="0.4">
      <c r="A1" s="124" t="s">
        <v>195</v>
      </c>
      <c r="B1" s="296"/>
      <c r="C1" s="296"/>
      <c r="D1" s="296"/>
      <c r="E1" s="296"/>
    </row>
    <row r="2" spans="1:5" s="147" customFormat="1" ht="17.100000000000001" customHeight="1" x14ac:dyDescent="0.4">
      <c r="A2" s="325" t="s">
        <v>253</v>
      </c>
      <c r="B2" s="325"/>
      <c r="C2" s="325"/>
      <c r="D2" s="325"/>
      <c r="E2" s="325"/>
    </row>
    <row r="3" spans="1:5" x14ac:dyDescent="0.2">
      <c r="A3" s="293"/>
      <c r="B3" s="293"/>
      <c r="C3" s="293"/>
      <c r="D3" s="293"/>
      <c r="E3" s="293"/>
    </row>
    <row r="4" spans="1:5" ht="18.95" customHeight="1" x14ac:dyDescent="0.2">
      <c r="A4" s="309" t="s">
        <v>76</v>
      </c>
      <c r="B4" s="111" t="s">
        <v>239</v>
      </c>
      <c r="C4" s="111" t="s">
        <v>74</v>
      </c>
      <c r="D4" s="111"/>
      <c r="E4" s="322" t="s">
        <v>105</v>
      </c>
    </row>
    <row r="5" spans="1:5" ht="18.95" customHeight="1" x14ac:dyDescent="0.2">
      <c r="A5" s="310"/>
      <c r="B5" s="112" t="s">
        <v>240</v>
      </c>
      <c r="C5" s="112" t="s">
        <v>49</v>
      </c>
      <c r="D5" s="112" t="s">
        <v>48</v>
      </c>
      <c r="E5" s="323"/>
    </row>
    <row r="6" spans="1:5" s="134" customFormat="1" ht="3.95" customHeight="1" x14ac:dyDescent="0.4">
      <c r="A6" s="158"/>
      <c r="B6" s="183"/>
      <c r="C6" s="183"/>
      <c r="D6" s="183"/>
    </row>
    <row r="7" spans="1:5" s="231" customFormat="1" ht="15.95" customHeight="1" x14ac:dyDescent="0.4">
      <c r="A7" s="259" t="s">
        <v>77</v>
      </c>
      <c r="B7" s="222">
        <v>392942</v>
      </c>
      <c r="C7" s="223">
        <v>-5215</v>
      </c>
      <c r="D7" s="260">
        <v>-1.3097848336209084</v>
      </c>
      <c r="E7" s="271">
        <v>0</v>
      </c>
    </row>
    <row r="8" spans="1:5" s="134" customFormat="1" ht="3.95" customHeight="1" x14ac:dyDescent="0.4">
      <c r="A8" s="163"/>
      <c r="B8" s="172" t="s">
        <v>199</v>
      </c>
      <c r="C8" s="173"/>
      <c r="D8" s="174"/>
      <c r="E8" s="137"/>
    </row>
    <row r="9" spans="1:5" s="231" customFormat="1" ht="15.95" customHeight="1" x14ac:dyDescent="0.4">
      <c r="A9" s="261" t="s">
        <v>78</v>
      </c>
      <c r="B9" s="222">
        <v>392942</v>
      </c>
      <c r="C9" s="223">
        <v>-5215</v>
      </c>
      <c r="D9" s="260">
        <v>-1.3097848336209084</v>
      </c>
      <c r="E9" s="271">
        <v>0</v>
      </c>
    </row>
    <row r="10" spans="1:5" s="134" customFormat="1" ht="15.95" customHeight="1" x14ac:dyDescent="0.4">
      <c r="A10" s="161" t="s">
        <v>79</v>
      </c>
      <c r="B10" s="60">
        <v>352613</v>
      </c>
      <c r="C10" s="63">
        <v>860</v>
      </c>
      <c r="D10" s="174">
        <v>0.24448974138102589</v>
      </c>
      <c r="E10" s="137">
        <v>0</v>
      </c>
    </row>
    <row r="11" spans="1:5" s="134" customFormat="1" ht="15.95" customHeight="1" x14ac:dyDescent="0.4">
      <c r="A11" s="161" t="s">
        <v>80</v>
      </c>
      <c r="B11" s="60">
        <v>18991</v>
      </c>
      <c r="C11" s="63">
        <v>-5777</v>
      </c>
      <c r="D11" s="174">
        <v>-23.324450904392766</v>
      </c>
      <c r="E11" s="137">
        <v>0</v>
      </c>
    </row>
    <row r="12" spans="1:5" s="134" customFormat="1" ht="15.95" customHeight="1" x14ac:dyDescent="0.4">
      <c r="A12" s="161" t="s">
        <v>81</v>
      </c>
      <c r="B12" s="60">
        <v>21338</v>
      </c>
      <c r="C12" s="63">
        <v>-298</v>
      </c>
      <c r="D12" s="174">
        <v>-1.3773340728415604</v>
      </c>
      <c r="E12" s="137">
        <v>0</v>
      </c>
    </row>
    <row r="13" spans="1:5" s="134" customFormat="1" ht="3.95" customHeight="1" x14ac:dyDescent="0.4">
      <c r="A13" s="161"/>
      <c r="B13" s="60" t="s">
        <v>199</v>
      </c>
      <c r="C13" s="173"/>
      <c r="D13" s="174"/>
      <c r="E13" s="137"/>
    </row>
    <row r="14" spans="1:5" s="231" customFormat="1" ht="15.95" customHeight="1" x14ac:dyDescent="0.4">
      <c r="A14" s="261" t="s">
        <v>82</v>
      </c>
      <c r="B14" s="222">
        <v>392942</v>
      </c>
      <c r="C14" s="223">
        <v>-5215</v>
      </c>
      <c r="D14" s="260">
        <v>-1.3097848336209084</v>
      </c>
      <c r="E14" s="271">
        <v>0</v>
      </c>
    </row>
    <row r="15" spans="1:5" s="134" customFormat="1" ht="15.95" customHeight="1" x14ac:dyDescent="0.4">
      <c r="A15" s="161" t="s">
        <v>23</v>
      </c>
      <c r="B15" s="60">
        <v>98118</v>
      </c>
      <c r="C15" s="63">
        <v>-10317</v>
      </c>
      <c r="D15" s="174">
        <v>-9.5144556646839114</v>
      </c>
      <c r="E15" s="137">
        <v>-1</v>
      </c>
    </row>
    <row r="16" spans="1:5" s="134" customFormat="1" ht="15.95" customHeight="1" x14ac:dyDescent="0.4">
      <c r="A16" s="161" t="s">
        <v>24</v>
      </c>
      <c r="B16" s="60">
        <v>294824</v>
      </c>
      <c r="C16" s="63">
        <v>5102</v>
      </c>
      <c r="D16" s="174">
        <v>1.7609984743995968</v>
      </c>
      <c r="E16" s="137">
        <v>0</v>
      </c>
    </row>
    <row r="17" spans="1:5" s="134" customFormat="1" ht="3.95" customHeight="1" x14ac:dyDescent="0.4">
      <c r="A17" s="161"/>
      <c r="B17" s="66" t="s">
        <v>199</v>
      </c>
      <c r="C17" s="173"/>
      <c r="D17" s="174"/>
      <c r="E17" s="137"/>
    </row>
    <row r="18" spans="1:5" s="231" customFormat="1" ht="15.95" customHeight="1" x14ac:dyDescent="0.4">
      <c r="A18" s="262" t="s">
        <v>227</v>
      </c>
      <c r="B18" s="222">
        <v>392942</v>
      </c>
      <c r="C18" s="223">
        <v>-5215</v>
      </c>
      <c r="D18" s="260">
        <v>-1.3097848336209084</v>
      </c>
      <c r="E18" s="271">
        <v>0</v>
      </c>
    </row>
    <row r="19" spans="1:5" s="134" customFormat="1" ht="15.95" customHeight="1" x14ac:dyDescent="0.4">
      <c r="A19" s="161" t="s">
        <v>83</v>
      </c>
      <c r="B19" s="60">
        <v>14431</v>
      </c>
      <c r="C19" s="63">
        <v>-3211</v>
      </c>
      <c r="D19" s="174">
        <v>-18.200884253485999</v>
      </c>
      <c r="E19" s="137">
        <v>0</v>
      </c>
    </row>
    <row r="20" spans="1:5" s="134" customFormat="1" ht="15.95" customHeight="1" x14ac:dyDescent="0.4">
      <c r="A20" s="161" t="s">
        <v>84</v>
      </c>
      <c r="B20" s="60">
        <v>63151</v>
      </c>
      <c r="C20" s="63">
        <v>-9806</v>
      </c>
      <c r="D20" s="174">
        <v>-13.440793892292721</v>
      </c>
      <c r="E20" s="137">
        <v>-1</v>
      </c>
    </row>
    <row r="21" spans="1:5" s="134" customFormat="1" ht="15.95" customHeight="1" x14ac:dyDescent="0.4">
      <c r="A21" s="161" t="s">
        <v>85</v>
      </c>
      <c r="B21" s="60">
        <v>242714</v>
      </c>
      <c r="C21" s="63">
        <v>29183</v>
      </c>
      <c r="D21" s="174">
        <v>13.666868042579297</v>
      </c>
      <c r="E21" s="137">
        <v>1</v>
      </c>
    </row>
    <row r="22" spans="1:5" s="134" customFormat="1" ht="15.95" customHeight="1" x14ac:dyDescent="0.4">
      <c r="A22" s="161" t="s">
        <v>86</v>
      </c>
      <c r="B22" s="60">
        <v>72646</v>
      </c>
      <c r="C22" s="63">
        <v>-21071</v>
      </c>
      <c r="D22" s="174">
        <v>-22.483647577280536</v>
      </c>
      <c r="E22" s="137">
        <v>-1</v>
      </c>
    </row>
    <row r="23" spans="1:5" s="134" customFormat="1" ht="15.95" customHeight="1" x14ac:dyDescent="0.4">
      <c r="A23" s="161" t="s">
        <v>10</v>
      </c>
      <c r="B23" s="60">
        <v>0</v>
      </c>
      <c r="C23" s="63">
        <v>-310</v>
      </c>
      <c r="D23" s="174">
        <v>-100</v>
      </c>
      <c r="E23" s="137">
        <v>0</v>
      </c>
    </row>
    <row r="24" spans="1:5" s="134" customFormat="1" ht="3.95" customHeight="1" x14ac:dyDescent="0.4">
      <c r="A24" s="161"/>
      <c r="B24" s="60" t="s">
        <v>199</v>
      </c>
      <c r="C24" s="173"/>
      <c r="D24" s="174"/>
      <c r="E24" s="137"/>
    </row>
    <row r="25" spans="1:5" s="231" customFormat="1" ht="15.95" customHeight="1" x14ac:dyDescent="0.4">
      <c r="A25" s="262" t="s">
        <v>87</v>
      </c>
      <c r="B25" s="222">
        <v>392942</v>
      </c>
      <c r="C25" s="223">
        <v>-5215</v>
      </c>
      <c r="D25" s="260">
        <v>-1.3097848336209084</v>
      </c>
      <c r="E25" s="271">
        <v>0</v>
      </c>
    </row>
    <row r="26" spans="1:5" s="134" customFormat="1" ht="15.95" customHeight="1" x14ac:dyDescent="0.4">
      <c r="A26" s="152" t="s">
        <v>56</v>
      </c>
      <c r="B26" s="60">
        <v>102543</v>
      </c>
      <c r="C26" s="63">
        <v>-16594</v>
      </c>
      <c r="D26" s="174">
        <v>-13.928502480337762</v>
      </c>
      <c r="E26" s="137">
        <v>-1</v>
      </c>
    </row>
    <row r="27" spans="1:5" s="134" customFormat="1" ht="15.95" customHeight="1" x14ac:dyDescent="0.4">
      <c r="A27" s="152" t="s">
        <v>66</v>
      </c>
      <c r="B27" s="60">
        <v>57658</v>
      </c>
      <c r="C27" s="63">
        <v>6633</v>
      </c>
      <c r="D27" s="174">
        <v>12.999510044096033</v>
      </c>
      <c r="E27" s="137">
        <v>0</v>
      </c>
    </row>
    <row r="28" spans="1:5" s="134" customFormat="1" ht="15.95" customHeight="1" x14ac:dyDescent="0.4">
      <c r="A28" s="152" t="s">
        <v>38</v>
      </c>
      <c r="B28" s="60">
        <v>43129</v>
      </c>
      <c r="C28" s="63">
        <v>2266</v>
      </c>
      <c r="D28" s="174">
        <v>5.5453588821182977</v>
      </c>
      <c r="E28" s="137">
        <v>0</v>
      </c>
    </row>
    <row r="29" spans="1:5" s="134" customFormat="1" ht="15.95" customHeight="1" x14ac:dyDescent="0.4">
      <c r="A29" s="161" t="s">
        <v>225</v>
      </c>
      <c r="B29" s="60">
        <v>189612</v>
      </c>
      <c r="C29" s="63">
        <v>2480</v>
      </c>
      <c r="D29" s="174">
        <v>1.325267725455828</v>
      </c>
      <c r="E29" s="137">
        <v>0</v>
      </c>
    </row>
    <row r="30" spans="1:5" s="134" customFormat="1" ht="3.95" customHeight="1" x14ac:dyDescent="0.4">
      <c r="A30" s="161"/>
      <c r="B30" s="60" t="s">
        <v>199</v>
      </c>
      <c r="C30" s="173"/>
      <c r="D30" s="174"/>
      <c r="E30" s="137"/>
    </row>
    <row r="31" spans="1:5" s="231" customFormat="1" ht="15.95" customHeight="1" x14ac:dyDescent="0.4">
      <c r="A31" s="267" t="s">
        <v>228</v>
      </c>
      <c r="B31" s="222">
        <v>392942</v>
      </c>
      <c r="C31" s="223">
        <v>-5215</v>
      </c>
      <c r="D31" s="260">
        <v>-1.3097848336209084</v>
      </c>
      <c r="E31" s="271">
        <v>0</v>
      </c>
    </row>
    <row r="32" spans="1:5" s="134" customFormat="1" ht="15.95" customHeight="1" x14ac:dyDescent="0.4">
      <c r="A32" s="152" t="s">
        <v>88</v>
      </c>
      <c r="B32" s="60">
        <v>74101</v>
      </c>
      <c r="C32" s="63">
        <v>-23962</v>
      </c>
      <c r="D32" s="174">
        <v>-24.435311993310425</v>
      </c>
      <c r="E32" s="137">
        <v>-1</v>
      </c>
    </row>
    <row r="33" spans="1:5" s="134" customFormat="1" ht="15.95" customHeight="1" x14ac:dyDescent="0.4">
      <c r="A33" s="152" t="s">
        <v>89</v>
      </c>
      <c r="B33" s="60">
        <v>199484</v>
      </c>
      <c r="C33" s="63">
        <v>3377</v>
      </c>
      <c r="D33" s="174">
        <v>1.7220191018168653</v>
      </c>
      <c r="E33" s="137">
        <v>0</v>
      </c>
    </row>
    <row r="34" spans="1:5" s="134" customFormat="1" ht="15.95" customHeight="1" x14ac:dyDescent="0.4">
      <c r="A34" s="152" t="s">
        <v>90</v>
      </c>
      <c r="B34" s="60">
        <v>58236</v>
      </c>
      <c r="C34" s="63">
        <v>8558</v>
      </c>
      <c r="D34" s="174">
        <v>17.226941503281132</v>
      </c>
      <c r="E34" s="137">
        <v>1</v>
      </c>
    </row>
    <row r="35" spans="1:5" s="134" customFormat="1" ht="15.95" customHeight="1" x14ac:dyDescent="0.4">
      <c r="A35" s="152" t="s">
        <v>91</v>
      </c>
      <c r="B35" s="60">
        <v>17208</v>
      </c>
      <c r="C35" s="63">
        <v>4902</v>
      </c>
      <c r="D35" s="174">
        <v>39.834227206240854</v>
      </c>
      <c r="E35" s="137">
        <v>1</v>
      </c>
    </row>
    <row r="36" spans="1:5" s="134" customFormat="1" ht="15.95" customHeight="1" x14ac:dyDescent="0.4">
      <c r="A36" s="152" t="s">
        <v>10</v>
      </c>
      <c r="B36" s="60">
        <v>43913</v>
      </c>
      <c r="C36" s="63">
        <v>1910</v>
      </c>
      <c r="D36" s="174">
        <v>4.5472942408875552</v>
      </c>
      <c r="E36" s="137">
        <v>0</v>
      </c>
    </row>
    <row r="37" spans="1:5" s="134" customFormat="1" ht="3.95" customHeight="1" x14ac:dyDescent="0.4">
      <c r="A37" s="152"/>
      <c r="B37" s="60" t="s">
        <v>199</v>
      </c>
      <c r="C37" s="140"/>
      <c r="D37" s="174"/>
      <c r="E37" s="137"/>
    </row>
    <row r="38" spans="1:5" s="231" customFormat="1" ht="15.95" customHeight="1" x14ac:dyDescent="0.4">
      <c r="A38" s="267" t="s">
        <v>92</v>
      </c>
      <c r="B38" s="268" t="s">
        <v>199</v>
      </c>
      <c r="C38" s="269"/>
      <c r="D38" s="270"/>
      <c r="E38" s="271"/>
    </row>
    <row r="39" spans="1:5" s="134" customFormat="1" ht="15.95" customHeight="1" x14ac:dyDescent="0.4">
      <c r="A39" s="152" t="s">
        <v>51</v>
      </c>
      <c r="B39" s="176">
        <v>75.029902631940587</v>
      </c>
      <c r="C39" s="177">
        <v>2.2641343546027457</v>
      </c>
      <c r="D39" s="177">
        <v>3.1115377576627434</v>
      </c>
      <c r="E39" s="137">
        <v>1</v>
      </c>
    </row>
    <row r="40" spans="1:5" s="134" customFormat="1" ht="15.95" customHeight="1" x14ac:dyDescent="0.4">
      <c r="A40" s="152" t="s">
        <v>73</v>
      </c>
      <c r="B40" s="176">
        <v>4.2945269276381755</v>
      </c>
      <c r="C40" s="177">
        <v>-3.2575191245472688</v>
      </c>
      <c r="D40" s="177">
        <v>-43.134259272751571</v>
      </c>
      <c r="E40" s="137">
        <v>-1</v>
      </c>
    </row>
    <row r="41" spans="1:5" s="134" customFormat="1" ht="15.95" customHeight="1" x14ac:dyDescent="0.4">
      <c r="A41" s="152" t="s">
        <v>93</v>
      </c>
      <c r="B41" s="176">
        <v>13.192532231219875</v>
      </c>
      <c r="C41" s="177">
        <v>-4.3648634694710573</v>
      </c>
      <c r="D41" s="177">
        <v>-24.860540503164074</v>
      </c>
      <c r="E41" s="137">
        <v>-1</v>
      </c>
    </row>
    <row r="42" spans="1:5" s="134" customFormat="1" ht="15.95" customHeight="1" x14ac:dyDescent="0.4">
      <c r="A42" s="152" t="s">
        <v>94</v>
      </c>
      <c r="B42" s="176">
        <v>18.487715744308318</v>
      </c>
      <c r="C42" s="177">
        <v>-5.0499842082229698</v>
      </c>
      <c r="D42" s="177">
        <v>-21.454875448354439</v>
      </c>
      <c r="E42" s="137">
        <v>-1</v>
      </c>
    </row>
    <row r="43" spans="1:5" s="134" customFormat="1" ht="3.95" customHeight="1" x14ac:dyDescent="0.4">
      <c r="A43" s="152"/>
      <c r="B43" s="60" t="s">
        <v>199</v>
      </c>
      <c r="C43" s="140"/>
      <c r="D43" s="174"/>
      <c r="E43" s="137"/>
    </row>
    <row r="44" spans="1:5" s="231" customFormat="1" ht="15.95" customHeight="1" x14ac:dyDescent="0.4">
      <c r="A44" s="259" t="s">
        <v>95</v>
      </c>
      <c r="B44" s="222">
        <v>152331</v>
      </c>
      <c r="C44" s="223">
        <v>11998</v>
      </c>
      <c r="D44" s="260">
        <v>8.5496640134537127</v>
      </c>
      <c r="E44" s="271">
        <v>1</v>
      </c>
    </row>
    <row r="45" spans="1:5" s="134" customFormat="1" ht="3.95" customHeight="1" x14ac:dyDescent="0.4">
      <c r="A45" s="163"/>
      <c r="B45" s="60" t="s">
        <v>199</v>
      </c>
      <c r="C45" s="173"/>
      <c r="D45" s="174"/>
      <c r="E45" s="137"/>
    </row>
    <row r="46" spans="1:5" s="231" customFormat="1" ht="15.95" customHeight="1" x14ac:dyDescent="0.4">
      <c r="A46" s="262" t="s">
        <v>96</v>
      </c>
      <c r="B46" s="222">
        <v>152331</v>
      </c>
      <c r="C46" s="223">
        <v>11998</v>
      </c>
      <c r="D46" s="260">
        <v>8.5496640134537127</v>
      </c>
      <c r="E46" s="271">
        <v>1</v>
      </c>
    </row>
    <row r="47" spans="1:5" s="134" customFormat="1" ht="15.95" customHeight="1" x14ac:dyDescent="0.4">
      <c r="A47" s="161" t="s">
        <v>97</v>
      </c>
      <c r="B47" s="60">
        <v>16781</v>
      </c>
      <c r="C47" s="63">
        <v>2334</v>
      </c>
      <c r="D47" s="174">
        <v>16.15560323942687</v>
      </c>
      <c r="E47" s="137">
        <v>0</v>
      </c>
    </row>
    <row r="48" spans="1:5" s="134" customFormat="1" ht="15.95" customHeight="1" x14ac:dyDescent="0.4">
      <c r="A48" s="161" t="s">
        <v>98</v>
      </c>
      <c r="B48" s="60">
        <v>135550</v>
      </c>
      <c r="C48" s="63">
        <v>9664</v>
      </c>
      <c r="D48" s="174">
        <v>7.676786934210317</v>
      </c>
      <c r="E48" s="137">
        <v>1</v>
      </c>
    </row>
    <row r="49" spans="1:5" s="134" customFormat="1" ht="3.95" customHeight="1" x14ac:dyDescent="0.4">
      <c r="A49" s="161"/>
      <c r="B49" s="60" t="s">
        <v>199</v>
      </c>
      <c r="C49" s="173"/>
      <c r="D49" s="174"/>
      <c r="E49" s="137"/>
    </row>
    <row r="50" spans="1:5" s="231" customFormat="1" ht="15.95" customHeight="1" x14ac:dyDescent="0.4">
      <c r="A50" s="262" t="s">
        <v>99</v>
      </c>
      <c r="B50" s="222">
        <v>152331</v>
      </c>
      <c r="C50" s="223">
        <v>11998</v>
      </c>
      <c r="D50" s="260">
        <v>8.5496640134537127</v>
      </c>
      <c r="E50" s="271">
        <v>1</v>
      </c>
    </row>
    <row r="51" spans="1:5" s="134" customFormat="1" ht="15.95" customHeight="1" x14ac:dyDescent="0.4">
      <c r="A51" s="161" t="s">
        <v>23</v>
      </c>
      <c r="B51" s="60">
        <v>84668</v>
      </c>
      <c r="C51" s="63">
        <v>10746</v>
      </c>
      <c r="D51" s="174">
        <v>14.536944346743866</v>
      </c>
      <c r="E51" s="137">
        <v>1</v>
      </c>
    </row>
    <row r="52" spans="1:5" s="134" customFormat="1" ht="15.95" customHeight="1" x14ac:dyDescent="0.4">
      <c r="A52" s="161" t="s">
        <v>24</v>
      </c>
      <c r="B52" s="60">
        <v>67663</v>
      </c>
      <c r="C52" s="63">
        <v>1252</v>
      </c>
      <c r="D52" s="174">
        <v>1.8852298564996761</v>
      </c>
      <c r="E52" s="137">
        <v>0</v>
      </c>
    </row>
    <row r="53" spans="1:5" s="134" customFormat="1" ht="3.95" customHeight="1" x14ac:dyDescent="0.4">
      <c r="A53" s="161"/>
      <c r="B53" s="66" t="s">
        <v>199</v>
      </c>
      <c r="C53" s="173"/>
      <c r="D53" s="174"/>
      <c r="E53" s="137"/>
    </row>
    <row r="54" spans="1:5" s="231" customFormat="1" ht="15.95" customHeight="1" x14ac:dyDescent="0.4">
      <c r="A54" s="262" t="s">
        <v>229</v>
      </c>
      <c r="B54" s="222">
        <v>152331</v>
      </c>
      <c r="C54" s="223">
        <v>11998</v>
      </c>
      <c r="D54" s="260">
        <v>8.5496640134537127</v>
      </c>
      <c r="E54" s="271">
        <v>1</v>
      </c>
    </row>
    <row r="55" spans="1:5" s="134" customFormat="1" ht="15.95" customHeight="1" x14ac:dyDescent="0.4">
      <c r="A55" s="161" t="s">
        <v>83</v>
      </c>
      <c r="B55" s="60">
        <v>13382</v>
      </c>
      <c r="C55" s="63">
        <v>-3785</v>
      </c>
      <c r="D55" s="174">
        <v>-22.048115570571444</v>
      </c>
      <c r="E55" s="137">
        <v>-1</v>
      </c>
    </row>
    <row r="56" spans="1:5" s="134" customFormat="1" ht="15.95" customHeight="1" x14ac:dyDescent="0.4">
      <c r="A56" s="161" t="s">
        <v>84</v>
      </c>
      <c r="B56" s="60">
        <v>59383</v>
      </c>
      <c r="C56" s="63">
        <v>-198</v>
      </c>
      <c r="D56" s="174">
        <v>-0.33232070626542021</v>
      </c>
      <c r="E56" s="137">
        <v>0</v>
      </c>
    </row>
    <row r="57" spans="1:5" s="134" customFormat="1" ht="15.95" customHeight="1" x14ac:dyDescent="0.4">
      <c r="A57" s="161" t="s">
        <v>85</v>
      </c>
      <c r="B57" s="60">
        <v>44954</v>
      </c>
      <c r="C57" s="63">
        <v>13194</v>
      </c>
      <c r="D57" s="174">
        <v>41.542821158690174</v>
      </c>
      <c r="E57" s="137">
        <v>1</v>
      </c>
    </row>
    <row r="58" spans="1:5" s="134" customFormat="1" ht="15.95" customHeight="1" x14ac:dyDescent="0.4">
      <c r="A58" s="161" t="s">
        <v>86</v>
      </c>
      <c r="B58" s="60">
        <v>34612</v>
      </c>
      <c r="C58" s="63">
        <v>3009</v>
      </c>
      <c r="D58" s="174">
        <v>9.5212479827864449</v>
      </c>
      <c r="E58" s="137">
        <v>0</v>
      </c>
    </row>
    <row r="59" spans="1:5" s="134" customFormat="1" ht="15.95" customHeight="1" x14ac:dyDescent="0.4">
      <c r="A59" s="161" t="s">
        <v>10</v>
      </c>
      <c r="B59" s="60">
        <v>0</v>
      </c>
      <c r="C59" s="63">
        <v>-222</v>
      </c>
      <c r="D59" s="174">
        <v>-100</v>
      </c>
      <c r="E59" s="137">
        <v>0</v>
      </c>
    </row>
    <row r="60" spans="1:5" s="134" customFormat="1" ht="3.95" customHeight="1" x14ac:dyDescent="0.4">
      <c r="A60" s="161"/>
      <c r="B60" s="66" t="s">
        <v>199</v>
      </c>
      <c r="C60" s="173"/>
      <c r="D60" s="174"/>
      <c r="E60" s="137"/>
    </row>
    <row r="61" spans="1:5" s="231" customFormat="1" ht="15.95" customHeight="1" x14ac:dyDescent="0.4">
      <c r="A61" s="262" t="s">
        <v>100</v>
      </c>
      <c r="B61" s="222">
        <v>152331</v>
      </c>
      <c r="C61" s="223">
        <v>11998</v>
      </c>
      <c r="D61" s="260">
        <v>8.5496640134537127</v>
      </c>
      <c r="E61" s="271">
        <v>1</v>
      </c>
    </row>
    <row r="62" spans="1:5" s="134" customFormat="1" ht="15.95" customHeight="1" x14ac:dyDescent="0.4">
      <c r="A62" s="161" t="s">
        <v>56</v>
      </c>
      <c r="B62" s="60">
        <v>44822</v>
      </c>
      <c r="C62" s="63">
        <v>4886</v>
      </c>
      <c r="D62" s="174">
        <v>12.234575320512821</v>
      </c>
      <c r="E62" s="137">
        <v>0</v>
      </c>
    </row>
    <row r="63" spans="1:5" s="134" customFormat="1" ht="15.95" customHeight="1" x14ac:dyDescent="0.4">
      <c r="A63" s="161" t="s">
        <v>66</v>
      </c>
      <c r="B63" s="60">
        <v>19484</v>
      </c>
      <c r="C63" s="63">
        <v>-3505</v>
      </c>
      <c r="D63" s="174">
        <v>-15.246422201922657</v>
      </c>
      <c r="E63" s="137">
        <v>0</v>
      </c>
    </row>
    <row r="64" spans="1:5" s="134" customFormat="1" ht="15.95" customHeight="1" x14ac:dyDescent="0.4">
      <c r="A64" s="161" t="s">
        <v>4</v>
      </c>
      <c r="B64" s="60">
        <v>11268</v>
      </c>
      <c r="C64" s="63">
        <v>729</v>
      </c>
      <c r="D64" s="174">
        <v>6.9171648163962427</v>
      </c>
      <c r="E64" s="137">
        <v>0</v>
      </c>
    </row>
    <row r="65" spans="1:5" s="134" customFormat="1" ht="15.95" customHeight="1" x14ac:dyDescent="0.4">
      <c r="A65" s="161" t="s">
        <v>225</v>
      </c>
      <c r="B65" s="60">
        <v>76757</v>
      </c>
      <c r="C65" s="63">
        <v>9888</v>
      </c>
      <c r="D65" s="174">
        <v>14.787121087499438</v>
      </c>
      <c r="E65" s="137">
        <v>1</v>
      </c>
    </row>
    <row r="66" spans="1:5" s="134" customFormat="1" ht="3.95" customHeight="1" x14ac:dyDescent="0.4">
      <c r="A66" s="161"/>
      <c r="B66" s="66" t="s">
        <v>199</v>
      </c>
      <c r="C66" s="173"/>
      <c r="D66" s="174"/>
      <c r="E66" s="137"/>
    </row>
    <row r="67" spans="1:5" s="231" customFormat="1" ht="15.95" customHeight="1" x14ac:dyDescent="0.4">
      <c r="A67" s="267" t="s">
        <v>230</v>
      </c>
      <c r="B67" s="222">
        <v>152331</v>
      </c>
      <c r="C67" s="223">
        <v>11998</v>
      </c>
      <c r="D67" s="260">
        <v>8.5496640134537127</v>
      </c>
      <c r="E67" s="271">
        <v>1</v>
      </c>
    </row>
    <row r="68" spans="1:5" s="134" customFormat="1" ht="15.95" customHeight="1" x14ac:dyDescent="0.4">
      <c r="A68" s="152" t="s">
        <v>88</v>
      </c>
      <c r="B68" s="60">
        <v>84502</v>
      </c>
      <c r="C68" s="63">
        <v>1797</v>
      </c>
      <c r="D68" s="174">
        <v>2.1727827821776193</v>
      </c>
      <c r="E68" s="137">
        <v>0</v>
      </c>
    </row>
    <row r="69" spans="1:5" s="134" customFormat="1" ht="15.95" customHeight="1" x14ac:dyDescent="0.4">
      <c r="A69" s="152" t="s">
        <v>89</v>
      </c>
      <c r="B69" s="60">
        <v>46592</v>
      </c>
      <c r="C69" s="63">
        <v>7320</v>
      </c>
      <c r="D69" s="174">
        <v>18.639234059889997</v>
      </c>
      <c r="E69" s="137">
        <v>1</v>
      </c>
    </row>
    <row r="70" spans="1:5" s="134" customFormat="1" ht="15.95" customHeight="1" x14ac:dyDescent="0.4">
      <c r="A70" s="152" t="s">
        <v>90</v>
      </c>
      <c r="B70" s="60">
        <v>14599</v>
      </c>
      <c r="C70" s="63">
        <v>1495</v>
      </c>
      <c r="D70" s="174">
        <v>11.408730158730158</v>
      </c>
      <c r="E70" s="137">
        <v>0</v>
      </c>
    </row>
    <row r="71" spans="1:5" s="181" customFormat="1" ht="15.95" customHeight="1" x14ac:dyDescent="0.4">
      <c r="A71" s="152" t="s">
        <v>91</v>
      </c>
      <c r="B71" s="60">
        <v>3483</v>
      </c>
      <c r="C71" s="63">
        <v>186</v>
      </c>
      <c r="D71" s="174">
        <v>5.6414922656960877</v>
      </c>
      <c r="E71" s="137">
        <v>0</v>
      </c>
    </row>
    <row r="72" spans="1:5" s="134" customFormat="1" ht="15.95" customHeight="1" x14ac:dyDescent="0.4">
      <c r="A72" s="152" t="s">
        <v>10</v>
      </c>
      <c r="B72" s="60">
        <v>3155</v>
      </c>
      <c r="C72" s="63">
        <v>1200</v>
      </c>
      <c r="D72" s="174">
        <v>61.381074168797959</v>
      </c>
      <c r="E72" s="137">
        <v>0</v>
      </c>
    </row>
    <row r="73" spans="1:5" s="134" customFormat="1" ht="3.95" customHeight="1" x14ac:dyDescent="0.4">
      <c r="A73" s="152"/>
      <c r="B73" s="179" t="s">
        <v>199</v>
      </c>
      <c r="C73" s="140"/>
      <c r="D73" s="174"/>
      <c r="E73" s="137"/>
    </row>
    <row r="74" spans="1:5" s="231" customFormat="1" ht="15.95" customHeight="1" x14ac:dyDescent="0.4">
      <c r="A74" s="267" t="s">
        <v>101</v>
      </c>
      <c r="B74" s="268" t="s">
        <v>199</v>
      </c>
      <c r="C74" s="269"/>
      <c r="D74" s="270"/>
      <c r="E74" s="271"/>
    </row>
    <row r="75" spans="1:5" s="134" customFormat="1" ht="15.95" customHeight="1" x14ac:dyDescent="0.4">
      <c r="A75" s="152" t="s">
        <v>51</v>
      </c>
      <c r="B75" s="176">
        <v>44.418404658277041</v>
      </c>
      <c r="C75" s="177">
        <v>-2.9054607190753998</v>
      </c>
      <c r="D75" s="177">
        <v>-6.1395253661292264</v>
      </c>
      <c r="E75" s="137">
        <v>0</v>
      </c>
    </row>
    <row r="76" spans="1:5" s="134" customFormat="1" ht="15.95" customHeight="1" x14ac:dyDescent="0.4">
      <c r="A76" s="152" t="s">
        <v>73</v>
      </c>
      <c r="B76" s="176">
        <v>9.4957690818021288</v>
      </c>
      <c r="C76" s="177">
        <v>-8.9517806748481252</v>
      </c>
      <c r="D76" s="177">
        <v>-48.52558086539949</v>
      </c>
      <c r="E76" s="137">
        <v>-1</v>
      </c>
    </row>
    <row r="77" spans="1:5" s="134" customFormat="1" ht="15.95" customHeight="1" x14ac:dyDescent="0.4">
      <c r="A77" s="152" t="s">
        <v>93</v>
      </c>
      <c r="B77" s="176">
        <v>29.727370003479265</v>
      </c>
      <c r="C77" s="177">
        <v>1.8002252834205485</v>
      </c>
      <c r="D77" s="177">
        <v>6.4461487254281815</v>
      </c>
      <c r="E77" s="137">
        <v>0</v>
      </c>
    </row>
    <row r="78" spans="1:5" s="134" customFormat="1" ht="15.95" customHeight="1" thickBot="1" x14ac:dyDescent="0.45">
      <c r="A78" s="182" t="s">
        <v>94</v>
      </c>
      <c r="B78" s="180">
        <v>22.721573415785361</v>
      </c>
      <c r="C78" s="177">
        <v>0.20156743002292288</v>
      </c>
      <c r="D78" s="177">
        <v>0.89505939807634827</v>
      </c>
      <c r="E78" s="167">
        <v>0</v>
      </c>
    </row>
    <row r="79" spans="1:5" s="134" customFormat="1" ht="15.95" customHeight="1" x14ac:dyDescent="0.4">
      <c r="A79" s="324" t="s">
        <v>102</v>
      </c>
      <c r="B79" s="324"/>
      <c r="C79" s="324"/>
      <c r="D79" s="324"/>
      <c r="E79" s="324"/>
    </row>
    <row r="80" spans="1:5" s="134" customFormat="1" ht="15.95" customHeight="1" x14ac:dyDescent="0.4">
      <c r="A80" s="319" t="s">
        <v>103</v>
      </c>
      <c r="B80" s="319"/>
      <c r="C80" s="319"/>
      <c r="D80" s="319"/>
      <c r="E80" s="319"/>
    </row>
    <row r="81" spans="1:5" s="134" customFormat="1" ht="15.95" customHeight="1" x14ac:dyDescent="0.4">
      <c r="A81" s="320" t="s">
        <v>104</v>
      </c>
      <c r="B81" s="320"/>
      <c r="C81" s="320"/>
      <c r="D81" s="320"/>
      <c r="E81" s="320"/>
    </row>
    <row r="82" spans="1:5" s="134" customFormat="1" ht="15.95" customHeight="1" x14ac:dyDescent="0.4">
      <c r="A82" s="321" t="s">
        <v>261</v>
      </c>
      <c r="B82" s="321"/>
      <c r="C82" s="321"/>
      <c r="D82" s="321"/>
      <c r="E82" s="321"/>
    </row>
    <row r="83" spans="1:5" s="134" customFormat="1" ht="15.95" customHeight="1" x14ac:dyDescent="0.4">
      <c r="A83" s="315" t="s">
        <v>62</v>
      </c>
      <c r="B83" s="315"/>
      <c r="C83" s="315"/>
      <c r="D83" s="315"/>
      <c r="E83" s="315"/>
    </row>
    <row r="84" spans="1:5" s="134" customFormat="1" ht="15.95" customHeight="1" x14ac:dyDescent="0.4">
      <c r="A84" s="304" t="s">
        <v>241</v>
      </c>
      <c r="B84" s="304"/>
      <c r="C84" s="304"/>
      <c r="D84" s="304"/>
      <c r="E84" s="304"/>
    </row>
    <row r="85" spans="1:5" s="134" customFormat="1" ht="15.95" customHeight="1" x14ac:dyDescent="0.4">
      <c r="A85" s="164">
        <v>1</v>
      </c>
      <c r="B85" s="164">
        <v>-1</v>
      </c>
      <c r="C85" s="164">
        <v>0</v>
      </c>
    </row>
    <row r="86" spans="1:5" s="134" customFormat="1" ht="15.95" customHeight="1" x14ac:dyDescent="0.4"/>
    <row r="87" spans="1:5" s="134" customFormat="1" ht="15.95" customHeight="1" x14ac:dyDescent="0.4"/>
    <row r="88" spans="1:5" s="134" customFormat="1" ht="15.95" customHeight="1" x14ac:dyDescent="0.4"/>
  </sheetData>
  <mergeCells count="11">
    <mergeCell ref="A84:E84"/>
    <mergeCell ref="A79:E79"/>
    <mergeCell ref="A80:E80"/>
    <mergeCell ref="A81:E81"/>
    <mergeCell ref="A82:E82"/>
    <mergeCell ref="A83:E83"/>
    <mergeCell ref="B1:E1"/>
    <mergeCell ref="A2:E2"/>
    <mergeCell ref="A3:E3"/>
    <mergeCell ref="A4:A5"/>
    <mergeCell ref="E4:E5"/>
  </mergeCells>
  <conditionalFormatting sqref="A85:C85 E75:E78 E61:E65 E54:E59 E50:E52 E46:E48 E44 E39:E42 E31:E36 E25:E29 E18:E23 E14:E16 E9:E12 E7 E67:E72">
    <cfRule type="iconSet" priority="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85"/>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A82" sqref="A82:E82"/>
    </sheetView>
  </sheetViews>
  <sheetFormatPr baseColWidth="10" defaultColWidth="11.42578125" defaultRowHeight="15.95" customHeight="1" x14ac:dyDescent="0.4"/>
  <cols>
    <col min="1" max="1" width="42" style="134" customWidth="1"/>
    <col min="2" max="2" width="19.85546875" style="134" customWidth="1"/>
    <col min="3" max="3" width="22" style="134" customWidth="1"/>
    <col min="4" max="4" width="15.85546875" style="134" customWidth="1"/>
    <col min="5" max="5" width="21.28515625" style="133" customWidth="1"/>
    <col min="6" max="16384" width="11.42578125" style="134"/>
  </cols>
  <sheetData>
    <row r="1" spans="1:5" ht="17.100000000000001" customHeight="1" x14ac:dyDescent="0.4">
      <c r="A1" s="124" t="s">
        <v>75</v>
      </c>
      <c r="B1" s="296"/>
      <c r="C1" s="296"/>
      <c r="D1" s="296"/>
      <c r="E1" s="296"/>
    </row>
    <row r="2" spans="1:5" ht="17.100000000000001" customHeight="1" x14ac:dyDescent="0.4">
      <c r="A2" s="325" t="s">
        <v>254</v>
      </c>
      <c r="B2" s="325"/>
      <c r="C2" s="325"/>
      <c r="D2" s="325"/>
      <c r="E2" s="325"/>
    </row>
    <row r="3" spans="1:5" ht="15.95" customHeight="1" x14ac:dyDescent="0.4">
      <c r="A3" s="308"/>
      <c r="B3" s="308"/>
      <c r="C3" s="308"/>
      <c r="D3" s="308"/>
      <c r="E3" s="308"/>
    </row>
    <row r="4" spans="1:5" s="147" customFormat="1" ht="15.95" customHeight="1" x14ac:dyDescent="0.4">
      <c r="A4" s="309" t="s">
        <v>76</v>
      </c>
      <c r="B4" s="111" t="s">
        <v>239</v>
      </c>
      <c r="C4" s="111" t="s">
        <v>74</v>
      </c>
      <c r="D4" s="111"/>
      <c r="E4" s="322" t="s">
        <v>105</v>
      </c>
    </row>
    <row r="5" spans="1:5" s="147" customFormat="1" ht="15.95" customHeight="1" x14ac:dyDescent="0.4">
      <c r="A5" s="310"/>
      <c r="B5" s="112" t="s">
        <v>240</v>
      </c>
      <c r="C5" s="112" t="s">
        <v>49</v>
      </c>
      <c r="D5" s="112" t="s">
        <v>48</v>
      </c>
      <c r="E5" s="323"/>
    </row>
    <row r="6" spans="1:5" s="147" customFormat="1" ht="3.95" customHeight="1" x14ac:dyDescent="0.4">
      <c r="A6" s="184"/>
      <c r="E6" s="185"/>
    </row>
    <row r="7" spans="1:5" s="226" customFormat="1" ht="15.95" customHeight="1" x14ac:dyDescent="0.4">
      <c r="A7" s="259" t="s">
        <v>77</v>
      </c>
      <c r="B7" s="222">
        <v>955493</v>
      </c>
      <c r="C7" s="223">
        <v>-7403</v>
      </c>
      <c r="D7" s="260">
        <v>-0.7688265399378541</v>
      </c>
      <c r="E7" s="227">
        <v>0</v>
      </c>
    </row>
    <row r="8" spans="1:5" ht="3.95" customHeight="1" x14ac:dyDescent="0.4">
      <c r="A8" s="163"/>
      <c r="B8" s="172" t="s">
        <v>199</v>
      </c>
      <c r="C8" s="173"/>
      <c r="D8" s="174"/>
      <c r="E8" s="136"/>
    </row>
    <row r="9" spans="1:5" s="226" customFormat="1" ht="15.95" customHeight="1" x14ac:dyDescent="0.4">
      <c r="A9" s="261" t="s">
        <v>78</v>
      </c>
      <c r="B9" s="222">
        <v>955493</v>
      </c>
      <c r="C9" s="223">
        <v>-7403</v>
      </c>
      <c r="D9" s="260">
        <v>-0.7688265399378541</v>
      </c>
      <c r="E9" s="227">
        <v>0</v>
      </c>
    </row>
    <row r="10" spans="1:5" ht="15.95" customHeight="1" x14ac:dyDescent="0.4">
      <c r="A10" s="161" t="s">
        <v>79</v>
      </c>
      <c r="B10" s="60">
        <v>909380</v>
      </c>
      <c r="C10" s="63">
        <v>22706</v>
      </c>
      <c r="D10" s="174">
        <v>2.5608058880716023</v>
      </c>
      <c r="E10" s="136">
        <v>0</v>
      </c>
    </row>
    <row r="11" spans="1:5" ht="15.95" customHeight="1" x14ac:dyDescent="0.4">
      <c r="A11" s="161" t="s">
        <v>80</v>
      </c>
      <c r="B11" s="60">
        <v>23906</v>
      </c>
      <c r="C11" s="63">
        <v>-16413</v>
      </c>
      <c r="D11" s="174">
        <v>-40.70785485751135</v>
      </c>
      <c r="E11" s="136">
        <v>-1</v>
      </c>
    </row>
    <row r="12" spans="1:5" ht="15.95" customHeight="1" x14ac:dyDescent="0.4">
      <c r="A12" s="161" t="s">
        <v>81</v>
      </c>
      <c r="B12" s="60">
        <v>22207</v>
      </c>
      <c r="C12" s="63">
        <v>-13696</v>
      </c>
      <c r="D12" s="174">
        <v>-38.147230036487201</v>
      </c>
      <c r="E12" s="136">
        <v>-1</v>
      </c>
    </row>
    <row r="13" spans="1:5" ht="3.95" customHeight="1" x14ac:dyDescent="0.4">
      <c r="A13" s="161"/>
      <c r="B13" s="60" t="s">
        <v>199</v>
      </c>
      <c r="C13" s="173"/>
      <c r="D13" s="174"/>
      <c r="E13" s="136"/>
    </row>
    <row r="14" spans="1:5" s="226" customFormat="1" ht="15.95" customHeight="1" x14ac:dyDescent="0.4">
      <c r="A14" s="261" t="s">
        <v>82</v>
      </c>
      <c r="B14" s="222">
        <v>955493</v>
      </c>
      <c r="C14" s="223">
        <v>-7403</v>
      </c>
      <c r="D14" s="260">
        <v>-0.7688265399378541</v>
      </c>
      <c r="E14" s="227">
        <v>0</v>
      </c>
    </row>
    <row r="15" spans="1:5" ht="15.95" customHeight="1" x14ac:dyDescent="0.4">
      <c r="A15" s="161" t="s">
        <v>23</v>
      </c>
      <c r="B15" s="60">
        <v>145289</v>
      </c>
      <c r="C15" s="63">
        <v>-42930</v>
      </c>
      <c r="D15" s="174">
        <v>-22.808536863972286</v>
      </c>
      <c r="E15" s="136">
        <v>-1</v>
      </c>
    </row>
    <row r="16" spans="1:5" ht="15.95" customHeight="1" x14ac:dyDescent="0.4">
      <c r="A16" s="161" t="s">
        <v>24</v>
      </c>
      <c r="B16" s="60">
        <v>810204</v>
      </c>
      <c r="C16" s="63">
        <v>35527</v>
      </c>
      <c r="D16" s="174">
        <v>4.5860403755371593</v>
      </c>
      <c r="E16" s="136">
        <v>0</v>
      </c>
    </row>
    <row r="17" spans="1:5" ht="3.95" customHeight="1" x14ac:dyDescent="0.4">
      <c r="A17" s="161"/>
      <c r="B17" s="66" t="s">
        <v>199</v>
      </c>
      <c r="C17" s="173"/>
      <c r="D17" s="174"/>
      <c r="E17" s="136"/>
    </row>
    <row r="18" spans="1:5" s="226" customFormat="1" ht="15.95" customHeight="1" x14ac:dyDescent="0.4">
      <c r="A18" s="262" t="s">
        <v>227</v>
      </c>
      <c r="B18" s="222">
        <v>955493</v>
      </c>
      <c r="C18" s="223">
        <v>-7403</v>
      </c>
      <c r="D18" s="260">
        <v>-0.7688265399378541</v>
      </c>
      <c r="E18" s="227">
        <v>0</v>
      </c>
    </row>
    <row r="19" spans="1:5" ht="15.95" customHeight="1" x14ac:dyDescent="0.4">
      <c r="A19" s="161" t="s">
        <v>83</v>
      </c>
      <c r="B19" s="60">
        <v>11648</v>
      </c>
      <c r="C19" s="63">
        <v>-6811</v>
      </c>
      <c r="D19" s="174">
        <v>-36.897990140310959</v>
      </c>
      <c r="E19" s="136">
        <v>-1</v>
      </c>
    </row>
    <row r="20" spans="1:5" ht="15.95" customHeight="1" x14ac:dyDescent="0.4">
      <c r="A20" s="161" t="s">
        <v>84</v>
      </c>
      <c r="B20" s="60">
        <v>71132</v>
      </c>
      <c r="C20" s="63">
        <v>-26828</v>
      </c>
      <c r="D20" s="174">
        <v>-27.386688444262962</v>
      </c>
      <c r="E20" s="136">
        <v>-1</v>
      </c>
    </row>
    <row r="21" spans="1:5" ht="15.95" customHeight="1" x14ac:dyDescent="0.4">
      <c r="A21" s="161" t="s">
        <v>85</v>
      </c>
      <c r="B21" s="60">
        <v>669491</v>
      </c>
      <c r="C21" s="63">
        <v>95146</v>
      </c>
      <c r="D21" s="174">
        <v>16.566001271013068</v>
      </c>
      <c r="E21" s="136">
        <v>1</v>
      </c>
    </row>
    <row r="22" spans="1:5" ht="15.95" customHeight="1" x14ac:dyDescent="0.4">
      <c r="A22" s="161" t="s">
        <v>86</v>
      </c>
      <c r="B22" s="60">
        <v>203222</v>
      </c>
      <c r="C22" s="63">
        <v>-68793</v>
      </c>
      <c r="D22" s="174">
        <v>-25.290149440288218</v>
      </c>
      <c r="E22" s="136">
        <v>-1</v>
      </c>
    </row>
    <row r="23" spans="1:5" ht="15.95" customHeight="1" x14ac:dyDescent="0.4">
      <c r="A23" s="161" t="s">
        <v>10</v>
      </c>
      <c r="B23" s="60">
        <v>0</v>
      </c>
      <c r="C23" s="63">
        <v>-117</v>
      </c>
      <c r="D23" s="174">
        <v>-100</v>
      </c>
      <c r="E23" s="136">
        <v>0</v>
      </c>
    </row>
    <row r="24" spans="1:5" ht="3.95" customHeight="1" x14ac:dyDescent="0.4">
      <c r="A24" s="161"/>
      <c r="B24" s="60" t="s">
        <v>199</v>
      </c>
      <c r="C24" s="173"/>
      <c r="D24" s="174"/>
      <c r="E24" s="136"/>
    </row>
    <row r="25" spans="1:5" s="226" customFormat="1" ht="15" customHeight="1" x14ac:dyDescent="0.4">
      <c r="A25" s="262" t="s">
        <v>87</v>
      </c>
      <c r="B25" s="222">
        <v>955493</v>
      </c>
      <c r="C25" s="223">
        <v>-7403</v>
      </c>
      <c r="D25" s="260">
        <v>-0.7688265399378541</v>
      </c>
      <c r="E25" s="227">
        <v>0</v>
      </c>
    </row>
    <row r="26" spans="1:5" ht="15.95" customHeight="1" x14ac:dyDescent="0.4">
      <c r="A26" s="161" t="s">
        <v>66</v>
      </c>
      <c r="B26" s="60">
        <v>164445</v>
      </c>
      <c r="C26" s="63">
        <v>610</v>
      </c>
      <c r="D26" s="174">
        <v>0.37232581560716577</v>
      </c>
      <c r="E26" s="136">
        <v>0</v>
      </c>
    </row>
    <row r="27" spans="1:5" s="130" customFormat="1" ht="15.95" customHeight="1" x14ac:dyDescent="0.4">
      <c r="A27" s="161" t="s">
        <v>56</v>
      </c>
      <c r="B27" s="60">
        <v>127530</v>
      </c>
      <c r="C27" s="63">
        <v>-16923</v>
      </c>
      <c r="D27" s="175">
        <v>-11.715229174887334</v>
      </c>
      <c r="E27" s="126">
        <v>0</v>
      </c>
    </row>
    <row r="28" spans="1:5" ht="15.95" customHeight="1" x14ac:dyDescent="0.4">
      <c r="A28" s="161" t="s">
        <v>4</v>
      </c>
      <c r="B28" s="60">
        <v>130728</v>
      </c>
      <c r="C28" s="63">
        <v>3647</v>
      </c>
      <c r="D28" s="174">
        <v>2.8698231836387813</v>
      </c>
      <c r="E28" s="136">
        <v>0</v>
      </c>
    </row>
    <row r="29" spans="1:5" ht="15.95" customHeight="1" x14ac:dyDescent="0.4">
      <c r="A29" s="161" t="s">
        <v>225</v>
      </c>
      <c r="B29" s="60">
        <v>532790</v>
      </c>
      <c r="C29" s="63">
        <v>5263</v>
      </c>
      <c r="D29" s="174">
        <v>0.99767405270251575</v>
      </c>
      <c r="E29" s="136">
        <v>0</v>
      </c>
    </row>
    <row r="30" spans="1:5" ht="3.95" customHeight="1" x14ac:dyDescent="0.4">
      <c r="A30" s="161"/>
      <c r="B30" s="60" t="s">
        <v>199</v>
      </c>
      <c r="C30" s="173"/>
      <c r="D30" s="174"/>
      <c r="E30" s="136"/>
    </row>
    <row r="31" spans="1:5" s="226" customFormat="1" ht="15.95" customHeight="1" x14ac:dyDescent="0.4">
      <c r="A31" s="267" t="s">
        <v>228</v>
      </c>
      <c r="B31" s="222">
        <v>955493</v>
      </c>
      <c r="C31" s="223">
        <v>-7403</v>
      </c>
      <c r="D31" s="260">
        <v>-0.7688265399378541</v>
      </c>
      <c r="E31" s="227">
        <v>0</v>
      </c>
    </row>
    <row r="32" spans="1:5" ht="15.95" customHeight="1" x14ac:dyDescent="0.4">
      <c r="A32" s="152" t="s">
        <v>88</v>
      </c>
      <c r="B32" s="60">
        <v>114898</v>
      </c>
      <c r="C32" s="63">
        <v>-41601</v>
      </c>
      <c r="D32" s="174">
        <v>-26.582278481012654</v>
      </c>
      <c r="E32" s="136">
        <v>-1</v>
      </c>
    </row>
    <row r="33" spans="1:5" ht="15.95" customHeight="1" x14ac:dyDescent="0.4">
      <c r="A33" s="152" t="s">
        <v>89</v>
      </c>
      <c r="B33" s="60">
        <v>511923</v>
      </c>
      <c r="C33" s="63">
        <v>2428</v>
      </c>
      <c r="D33" s="174">
        <v>0.47655030962031025</v>
      </c>
      <c r="E33" s="136">
        <v>0</v>
      </c>
    </row>
    <row r="34" spans="1:5" ht="15.95" customHeight="1" x14ac:dyDescent="0.4">
      <c r="A34" s="152" t="s">
        <v>90</v>
      </c>
      <c r="B34" s="60">
        <v>196466</v>
      </c>
      <c r="C34" s="63">
        <v>33792</v>
      </c>
      <c r="D34" s="174">
        <v>20.772834011581445</v>
      </c>
      <c r="E34" s="136">
        <v>1</v>
      </c>
    </row>
    <row r="35" spans="1:5" ht="15.95" customHeight="1" x14ac:dyDescent="0.4">
      <c r="A35" s="152" t="s">
        <v>91</v>
      </c>
      <c r="B35" s="60">
        <v>46005</v>
      </c>
      <c r="C35" s="63">
        <v>-3619</v>
      </c>
      <c r="D35" s="174">
        <v>-7.2928421731420281</v>
      </c>
      <c r="E35" s="136">
        <v>0</v>
      </c>
    </row>
    <row r="36" spans="1:5" ht="15.95" customHeight="1" x14ac:dyDescent="0.4">
      <c r="A36" s="152" t="s">
        <v>10</v>
      </c>
      <c r="B36" s="60">
        <v>86201</v>
      </c>
      <c r="C36" s="63">
        <v>1597</v>
      </c>
      <c r="D36" s="174">
        <v>1.8876176067325421</v>
      </c>
      <c r="E36" s="136">
        <v>0</v>
      </c>
    </row>
    <row r="37" spans="1:5" ht="3.95" customHeight="1" x14ac:dyDescent="0.4">
      <c r="A37" s="152"/>
      <c r="B37" s="60" t="s">
        <v>199</v>
      </c>
      <c r="C37" s="140"/>
      <c r="D37" s="174"/>
      <c r="E37" s="136"/>
    </row>
    <row r="38" spans="1:5" s="231" customFormat="1" ht="15.95" customHeight="1" x14ac:dyDescent="0.4">
      <c r="A38" s="267" t="s">
        <v>92</v>
      </c>
      <c r="B38" s="268" t="s">
        <v>199</v>
      </c>
      <c r="C38" s="269"/>
      <c r="D38" s="270"/>
      <c r="E38" s="225"/>
    </row>
    <row r="39" spans="1:5" ht="15.95" customHeight="1" x14ac:dyDescent="0.4">
      <c r="A39" s="152" t="s">
        <v>51</v>
      </c>
      <c r="B39" s="176">
        <v>84.794341769118148</v>
      </c>
      <c r="C39" s="177">
        <v>4.341520280608492</v>
      </c>
      <c r="D39" s="177">
        <v>5.3963555289711644</v>
      </c>
      <c r="E39" s="136">
        <v>1</v>
      </c>
    </row>
    <row r="40" spans="1:5" s="130" customFormat="1" ht="15.95" customHeight="1" x14ac:dyDescent="0.4">
      <c r="A40" s="152" t="s">
        <v>73</v>
      </c>
      <c r="B40" s="176">
        <v>1.4462690987793736</v>
      </c>
      <c r="C40" s="177">
        <v>-2.1998152135451146</v>
      </c>
      <c r="D40" s="177">
        <v>-60.333635349827283</v>
      </c>
      <c r="E40" s="126">
        <v>-1</v>
      </c>
    </row>
    <row r="41" spans="1:5" ht="15.95" customHeight="1" x14ac:dyDescent="0.4">
      <c r="A41" s="152" t="s">
        <v>93</v>
      </c>
      <c r="B41" s="176">
        <v>10.029900794668302</v>
      </c>
      <c r="C41" s="177">
        <v>-3.6138364313664919</v>
      </c>
      <c r="D41" s="177">
        <v>-26.487144771966275</v>
      </c>
      <c r="E41" s="136">
        <v>-1</v>
      </c>
    </row>
    <row r="42" spans="1:5" ht="15.95" customHeight="1" x14ac:dyDescent="0.4">
      <c r="A42" s="152" t="s">
        <v>94</v>
      </c>
      <c r="B42" s="176">
        <v>21.268810969834419</v>
      </c>
      <c r="C42" s="177">
        <v>-6.9808650076335503</v>
      </c>
      <c r="D42" s="177">
        <v>-24.711310010074133</v>
      </c>
      <c r="E42" s="136">
        <v>-1</v>
      </c>
    </row>
    <row r="43" spans="1:5" ht="3.95" customHeight="1" x14ac:dyDescent="0.4">
      <c r="A43" s="152"/>
      <c r="B43" s="60" t="s">
        <v>199</v>
      </c>
      <c r="C43" s="140"/>
      <c r="D43" s="174"/>
      <c r="E43" s="136"/>
    </row>
    <row r="44" spans="1:5" s="226" customFormat="1" ht="15.95" customHeight="1" x14ac:dyDescent="0.4">
      <c r="A44" s="259" t="s">
        <v>95</v>
      </c>
      <c r="B44" s="222">
        <v>361749</v>
      </c>
      <c r="C44" s="223">
        <v>20442</v>
      </c>
      <c r="D44" s="260">
        <v>5.9893292548936881</v>
      </c>
      <c r="E44" s="227">
        <v>0</v>
      </c>
    </row>
    <row r="45" spans="1:5" ht="3.95" customHeight="1" x14ac:dyDescent="0.4">
      <c r="A45" s="163"/>
      <c r="B45" s="60" t="s">
        <v>199</v>
      </c>
      <c r="C45" s="173"/>
      <c r="D45" s="174"/>
      <c r="E45" s="136"/>
    </row>
    <row r="46" spans="1:5" s="226" customFormat="1" ht="15.95" customHeight="1" x14ac:dyDescent="0.4">
      <c r="A46" s="262" t="s">
        <v>96</v>
      </c>
      <c r="B46" s="222">
        <v>361749</v>
      </c>
      <c r="C46" s="223">
        <v>20442</v>
      </c>
      <c r="D46" s="260">
        <v>5.9893292548936881</v>
      </c>
      <c r="E46" s="227">
        <v>0</v>
      </c>
    </row>
    <row r="47" spans="1:5" ht="15.95" customHeight="1" x14ac:dyDescent="0.4">
      <c r="A47" s="161" t="s">
        <v>97</v>
      </c>
      <c r="B47" s="60">
        <v>51174</v>
      </c>
      <c r="C47" s="63">
        <v>8099</v>
      </c>
      <c r="D47" s="174">
        <v>18.802089378990132</v>
      </c>
      <c r="E47" s="136">
        <v>0</v>
      </c>
    </row>
    <row r="48" spans="1:5" s="130" customFormat="1" ht="15.95" customHeight="1" x14ac:dyDescent="0.4">
      <c r="A48" s="161" t="s">
        <v>98</v>
      </c>
      <c r="B48" s="60">
        <v>310575</v>
      </c>
      <c r="C48" s="63">
        <v>12343</v>
      </c>
      <c r="D48" s="175">
        <v>4.1387242147053298</v>
      </c>
      <c r="E48" s="126">
        <v>0</v>
      </c>
    </row>
    <row r="49" spans="1:5" s="130" customFormat="1" ht="3.95" customHeight="1" x14ac:dyDescent="0.4">
      <c r="A49" s="161"/>
      <c r="B49" s="60" t="s">
        <v>199</v>
      </c>
      <c r="C49" s="178"/>
      <c r="D49" s="175"/>
      <c r="E49" s="126"/>
    </row>
    <row r="50" spans="1:5" s="226" customFormat="1" ht="15.95" customHeight="1" x14ac:dyDescent="0.4">
      <c r="A50" s="262" t="s">
        <v>99</v>
      </c>
      <c r="B50" s="222">
        <v>361749</v>
      </c>
      <c r="C50" s="223">
        <v>20442</v>
      </c>
      <c r="D50" s="260">
        <v>5.9893292548936881</v>
      </c>
      <c r="E50" s="227">
        <v>0</v>
      </c>
    </row>
    <row r="51" spans="1:5" s="130" customFormat="1" ht="15.95" customHeight="1" x14ac:dyDescent="0.4">
      <c r="A51" s="161" t="s">
        <v>23</v>
      </c>
      <c r="B51" s="60">
        <v>178727</v>
      </c>
      <c r="C51" s="63">
        <v>14994</v>
      </c>
      <c r="D51" s="175">
        <v>9.157591933208332</v>
      </c>
      <c r="E51" s="126">
        <v>0</v>
      </c>
    </row>
    <row r="52" spans="1:5" s="130" customFormat="1" ht="15.95" customHeight="1" x14ac:dyDescent="0.4">
      <c r="A52" s="161" t="s">
        <v>24</v>
      </c>
      <c r="B52" s="60">
        <v>183022</v>
      </c>
      <c r="C52" s="63">
        <v>5448</v>
      </c>
      <c r="D52" s="175">
        <v>3.0680167141586043</v>
      </c>
      <c r="E52" s="126">
        <v>0</v>
      </c>
    </row>
    <row r="53" spans="1:5" s="130" customFormat="1" ht="3.95" customHeight="1" x14ac:dyDescent="0.4">
      <c r="A53" s="161"/>
      <c r="B53" s="66" t="s">
        <v>199</v>
      </c>
      <c r="C53" s="178"/>
      <c r="D53" s="175"/>
      <c r="E53" s="126"/>
    </row>
    <row r="54" spans="1:5" s="226" customFormat="1" ht="15.95" customHeight="1" x14ac:dyDescent="0.4">
      <c r="A54" s="262" t="s">
        <v>229</v>
      </c>
      <c r="B54" s="222">
        <v>361749</v>
      </c>
      <c r="C54" s="223">
        <v>20442</v>
      </c>
      <c r="D54" s="260">
        <v>5.9893292548936881</v>
      </c>
      <c r="E54" s="227">
        <v>0</v>
      </c>
    </row>
    <row r="55" spans="1:5" s="130" customFormat="1" ht="15.95" customHeight="1" x14ac:dyDescent="0.4">
      <c r="A55" s="161" t="s">
        <v>83</v>
      </c>
      <c r="B55" s="60">
        <v>22847</v>
      </c>
      <c r="C55" s="63">
        <v>428</v>
      </c>
      <c r="D55" s="175">
        <v>1.9090949640929569</v>
      </c>
      <c r="E55" s="126">
        <v>0</v>
      </c>
    </row>
    <row r="56" spans="1:5" s="130" customFormat="1" ht="15.95" customHeight="1" x14ac:dyDescent="0.4">
      <c r="A56" s="161" t="s">
        <v>84</v>
      </c>
      <c r="B56" s="60">
        <v>136315</v>
      </c>
      <c r="C56" s="63">
        <v>28105</v>
      </c>
      <c r="D56" s="175">
        <v>25.972645781351076</v>
      </c>
      <c r="E56" s="126">
        <v>1</v>
      </c>
    </row>
    <row r="57" spans="1:5" s="130" customFormat="1" ht="15.95" customHeight="1" x14ac:dyDescent="0.4">
      <c r="A57" s="161" t="s">
        <v>85</v>
      </c>
      <c r="B57" s="60">
        <v>115557</v>
      </c>
      <c r="C57" s="63">
        <v>17823</v>
      </c>
      <c r="D57" s="175">
        <v>18.236233040702317</v>
      </c>
      <c r="E57" s="126">
        <v>1</v>
      </c>
    </row>
    <row r="58" spans="1:5" s="130" customFormat="1" ht="15.95" customHeight="1" x14ac:dyDescent="0.4">
      <c r="A58" s="161" t="s">
        <v>86</v>
      </c>
      <c r="B58" s="60">
        <v>87030</v>
      </c>
      <c r="C58" s="63">
        <v>-25569</v>
      </c>
      <c r="D58" s="175">
        <v>-22.708016945088321</v>
      </c>
      <c r="E58" s="126">
        <v>-1</v>
      </c>
    </row>
    <row r="59" spans="1:5" s="130" customFormat="1" ht="15.95" customHeight="1" x14ac:dyDescent="0.4">
      <c r="A59" s="161" t="s">
        <v>10</v>
      </c>
      <c r="B59" s="60">
        <v>0</v>
      </c>
      <c r="C59" s="63">
        <v>-345</v>
      </c>
      <c r="D59" s="175">
        <v>-100</v>
      </c>
      <c r="E59" s="126">
        <v>0</v>
      </c>
    </row>
    <row r="60" spans="1:5" s="130" customFormat="1" ht="3.95" customHeight="1" x14ac:dyDescent="0.4">
      <c r="A60" s="161"/>
      <c r="B60" s="66" t="s">
        <v>199</v>
      </c>
      <c r="C60" s="178"/>
      <c r="D60" s="175"/>
      <c r="E60" s="126"/>
    </row>
    <row r="61" spans="1:5" s="226" customFormat="1" ht="15.95" customHeight="1" x14ac:dyDescent="0.4">
      <c r="A61" s="262" t="s">
        <v>100</v>
      </c>
      <c r="B61" s="222">
        <v>361749</v>
      </c>
      <c r="C61" s="223">
        <v>20442</v>
      </c>
      <c r="D61" s="260">
        <v>5.9893292548936881</v>
      </c>
      <c r="E61" s="227">
        <v>0</v>
      </c>
    </row>
    <row r="62" spans="1:5" s="130" customFormat="1" ht="15.95" customHeight="1" x14ac:dyDescent="0.4">
      <c r="A62" s="161" t="s">
        <v>66</v>
      </c>
      <c r="B62" s="60">
        <v>57902</v>
      </c>
      <c r="C62" s="63">
        <v>-6930</v>
      </c>
      <c r="D62" s="175">
        <v>-10.689165844027642</v>
      </c>
      <c r="E62" s="126">
        <v>0</v>
      </c>
    </row>
    <row r="63" spans="1:5" s="130" customFormat="1" ht="15.95" customHeight="1" x14ac:dyDescent="0.4">
      <c r="A63" s="161" t="s">
        <v>56</v>
      </c>
      <c r="B63" s="60">
        <v>54485</v>
      </c>
      <c r="C63" s="63">
        <v>5867</v>
      </c>
      <c r="D63" s="175">
        <v>12.067546999053848</v>
      </c>
      <c r="E63" s="126">
        <v>0</v>
      </c>
    </row>
    <row r="64" spans="1:5" s="130" customFormat="1" ht="15.95" customHeight="1" x14ac:dyDescent="0.4">
      <c r="A64" s="161" t="s">
        <v>5</v>
      </c>
      <c r="B64" s="60">
        <v>50782</v>
      </c>
      <c r="C64" s="63">
        <v>4260</v>
      </c>
      <c r="D64" s="175">
        <v>9.156957998366364</v>
      </c>
      <c r="E64" s="126">
        <v>0</v>
      </c>
    </row>
    <row r="65" spans="1:5" s="130" customFormat="1" ht="15.95" customHeight="1" x14ac:dyDescent="0.4">
      <c r="A65" s="161" t="s">
        <v>226</v>
      </c>
      <c r="B65" s="60">
        <v>198580</v>
      </c>
      <c r="C65" s="63">
        <v>17245</v>
      </c>
      <c r="D65" s="175">
        <v>9.5100228858190636</v>
      </c>
      <c r="E65" s="126">
        <v>0</v>
      </c>
    </row>
    <row r="66" spans="1:5" s="130" customFormat="1" ht="3.95" customHeight="1" x14ac:dyDescent="0.4">
      <c r="A66" s="161"/>
      <c r="B66" s="66" t="s">
        <v>199</v>
      </c>
      <c r="C66" s="178"/>
      <c r="D66" s="175"/>
      <c r="E66" s="126"/>
    </row>
    <row r="67" spans="1:5" s="226" customFormat="1" ht="15.95" customHeight="1" x14ac:dyDescent="0.4">
      <c r="A67" s="267" t="s">
        <v>230</v>
      </c>
      <c r="B67" s="222">
        <v>361749</v>
      </c>
      <c r="C67" s="223">
        <v>20442</v>
      </c>
      <c r="D67" s="260">
        <v>5.9893292548936881</v>
      </c>
      <c r="E67" s="227">
        <v>0</v>
      </c>
    </row>
    <row r="68" spans="1:5" s="130" customFormat="1" ht="15.95" customHeight="1" x14ac:dyDescent="0.4">
      <c r="A68" s="152" t="s">
        <v>88</v>
      </c>
      <c r="B68" s="60">
        <v>170920</v>
      </c>
      <c r="C68" s="63">
        <v>3785</v>
      </c>
      <c r="D68" s="175">
        <v>2.2646363717952553</v>
      </c>
      <c r="E68" s="126">
        <v>0</v>
      </c>
    </row>
    <row r="69" spans="1:5" s="130" customFormat="1" ht="15.95" customHeight="1" x14ac:dyDescent="0.4">
      <c r="A69" s="152" t="s">
        <v>89</v>
      </c>
      <c r="B69" s="60">
        <v>114934</v>
      </c>
      <c r="C69" s="63">
        <v>-3253</v>
      </c>
      <c r="D69" s="175">
        <v>-2.7524177786050918</v>
      </c>
      <c r="E69" s="126">
        <v>0</v>
      </c>
    </row>
    <row r="70" spans="1:5" ht="15.95" customHeight="1" x14ac:dyDescent="0.4">
      <c r="A70" s="152" t="s">
        <v>90</v>
      </c>
      <c r="B70" s="60">
        <v>52671</v>
      </c>
      <c r="C70" s="63">
        <v>12310</v>
      </c>
      <c r="D70" s="174">
        <v>30.499739847872949</v>
      </c>
      <c r="E70" s="136">
        <v>1</v>
      </c>
    </row>
    <row r="71" spans="1:5" ht="15.95" customHeight="1" x14ac:dyDescent="0.4">
      <c r="A71" s="152" t="s">
        <v>91</v>
      </c>
      <c r="B71" s="60">
        <v>12244</v>
      </c>
      <c r="C71" s="63">
        <v>1882</v>
      </c>
      <c r="D71" s="174">
        <v>18.16251688863154</v>
      </c>
      <c r="E71" s="136">
        <v>0</v>
      </c>
    </row>
    <row r="72" spans="1:5" ht="15.95" customHeight="1" x14ac:dyDescent="0.4">
      <c r="A72" s="152" t="s">
        <v>10</v>
      </c>
      <c r="B72" s="60">
        <v>10980</v>
      </c>
      <c r="C72" s="63">
        <v>5718</v>
      </c>
      <c r="D72" s="174">
        <v>108.66590649942987</v>
      </c>
      <c r="E72" s="136">
        <v>1</v>
      </c>
    </row>
    <row r="73" spans="1:5" ht="3.95" customHeight="1" x14ac:dyDescent="0.4">
      <c r="A73" s="152"/>
      <c r="B73" s="179" t="s">
        <v>199</v>
      </c>
      <c r="C73" s="140"/>
      <c r="D73" s="174"/>
      <c r="E73" s="136"/>
    </row>
    <row r="74" spans="1:5" s="231" customFormat="1" ht="15.95" customHeight="1" x14ac:dyDescent="0.4">
      <c r="A74" s="267" t="s">
        <v>101</v>
      </c>
      <c r="B74" s="268" t="s">
        <v>199</v>
      </c>
      <c r="C74" s="269"/>
      <c r="D74" s="270"/>
      <c r="E74" s="225"/>
    </row>
    <row r="75" spans="1:5" ht="15.95" customHeight="1" x14ac:dyDescent="0.4">
      <c r="A75" s="152" t="s">
        <v>51</v>
      </c>
      <c r="B75" s="176">
        <v>50.593643659001131</v>
      </c>
      <c r="C75" s="177">
        <v>-1.4340030051458115</v>
      </c>
      <c r="D75" s="177">
        <v>-2.7562326899056253</v>
      </c>
      <c r="E75" s="136">
        <v>0</v>
      </c>
    </row>
    <row r="76" spans="1:5" s="130" customFormat="1" ht="15.95" customHeight="1" x14ac:dyDescent="0.4">
      <c r="A76" s="152" t="s">
        <v>73</v>
      </c>
      <c r="B76" s="176">
        <v>5.2575128058405145</v>
      </c>
      <c r="C76" s="177">
        <v>-7.3241219101190183</v>
      </c>
      <c r="D76" s="177">
        <v>-58.212800446578918</v>
      </c>
      <c r="E76" s="126">
        <v>-1</v>
      </c>
    </row>
    <row r="77" spans="1:5" ht="15.95" customHeight="1" x14ac:dyDescent="0.4">
      <c r="A77" s="152" t="s">
        <v>93</v>
      </c>
      <c r="B77" s="176">
        <v>28.051217833359594</v>
      </c>
      <c r="C77" s="177">
        <v>-3.2801055792865021</v>
      </c>
      <c r="D77" s="177">
        <v>-10.469093616270836</v>
      </c>
      <c r="E77" s="136">
        <v>0</v>
      </c>
    </row>
    <row r="78" spans="1:5" ht="15.95" customHeight="1" thickBot="1" x14ac:dyDescent="0.45">
      <c r="A78" s="152" t="s">
        <v>94</v>
      </c>
      <c r="B78" s="180">
        <v>24.058117645107519</v>
      </c>
      <c r="C78" s="177">
        <v>-8.9324158042503932</v>
      </c>
      <c r="D78" s="177">
        <v>-27.075693753064311</v>
      </c>
      <c r="E78" s="136">
        <v>-1</v>
      </c>
    </row>
    <row r="79" spans="1:5" ht="15.95" customHeight="1" x14ac:dyDescent="0.4">
      <c r="A79" s="316" t="s">
        <v>102</v>
      </c>
      <c r="B79" s="316"/>
      <c r="C79" s="316"/>
      <c r="D79" s="316"/>
      <c r="E79" s="316"/>
    </row>
    <row r="80" spans="1:5" ht="15.95" customHeight="1" x14ac:dyDescent="0.4">
      <c r="A80" s="319" t="s">
        <v>103</v>
      </c>
      <c r="B80" s="319"/>
      <c r="C80" s="319"/>
      <c r="D80" s="319"/>
      <c r="E80" s="319"/>
    </row>
    <row r="81" spans="1:5" ht="15.95" customHeight="1" x14ac:dyDescent="0.4">
      <c r="A81" s="320" t="s">
        <v>104</v>
      </c>
      <c r="B81" s="320"/>
      <c r="C81" s="320"/>
      <c r="D81" s="320"/>
      <c r="E81" s="320"/>
    </row>
    <row r="82" spans="1:5" ht="15.95" customHeight="1" x14ac:dyDescent="0.4">
      <c r="A82" s="321" t="s">
        <v>261</v>
      </c>
      <c r="B82" s="321"/>
      <c r="C82" s="321"/>
      <c r="D82" s="321"/>
      <c r="E82" s="321"/>
    </row>
    <row r="83" spans="1:5" ht="15.95" customHeight="1" x14ac:dyDescent="0.4">
      <c r="A83" s="315" t="s">
        <v>62</v>
      </c>
      <c r="B83" s="315"/>
      <c r="C83" s="315"/>
      <c r="D83" s="315"/>
      <c r="E83" s="315"/>
    </row>
    <row r="84" spans="1:5" ht="15.95" customHeight="1" x14ac:dyDescent="0.4">
      <c r="A84" s="304" t="s">
        <v>241</v>
      </c>
      <c r="B84" s="304"/>
      <c r="C84" s="304"/>
      <c r="D84" s="304"/>
      <c r="E84" s="304"/>
    </row>
    <row r="85" spans="1:5" ht="15.95" customHeight="1" x14ac:dyDescent="0.4">
      <c r="A85" s="164">
        <v>1</v>
      </c>
      <c r="B85" s="164">
        <v>-1</v>
      </c>
      <c r="C85" s="164">
        <v>0</v>
      </c>
    </row>
  </sheetData>
  <mergeCells count="11">
    <mergeCell ref="B1:E1"/>
    <mergeCell ref="A84:E84"/>
    <mergeCell ref="A2:E2"/>
    <mergeCell ref="A3:E3"/>
    <mergeCell ref="A4:A5"/>
    <mergeCell ref="E4:E5"/>
    <mergeCell ref="A79:E79"/>
    <mergeCell ref="A80:E80"/>
    <mergeCell ref="A81:E81"/>
    <mergeCell ref="A82:E82"/>
    <mergeCell ref="A83:E83"/>
  </mergeCells>
  <conditionalFormatting sqref="A85:C85 E75:E78 E61:E65 E50:E52 E46:E48 E44 E39:E42 E7 E9:E12 E14:E16 E18:E23 E25:E29 E31:E36 E54:E59 E67:E72">
    <cfRule type="iconSet" priority="9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4" orientation="portrait" r:id="rId1"/>
  <rowBreaks count="1" manualBreakCount="1">
    <brk id="42"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85"/>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A82" sqref="A82:E82"/>
    </sheetView>
  </sheetViews>
  <sheetFormatPr baseColWidth="10" defaultColWidth="11.42578125" defaultRowHeight="15.95" customHeight="1" x14ac:dyDescent="0.4"/>
  <cols>
    <col min="1" max="1" width="42" style="134" customWidth="1"/>
    <col min="2" max="2" width="16" style="134" customWidth="1"/>
    <col min="3" max="3" width="20.28515625" style="134" customWidth="1"/>
    <col min="4" max="4" width="12.42578125" style="134" customWidth="1"/>
    <col min="5" max="5" width="28.5703125" style="133" customWidth="1"/>
    <col min="6" max="16384" width="11.42578125" style="134"/>
  </cols>
  <sheetData>
    <row r="1" spans="1:5" s="201" customFormat="1" ht="17.100000000000001" customHeight="1" x14ac:dyDescent="0.4">
      <c r="A1" s="209" t="s">
        <v>75</v>
      </c>
      <c r="B1" s="296"/>
      <c r="C1" s="296"/>
      <c r="D1" s="296"/>
      <c r="E1" s="296"/>
    </row>
    <row r="2" spans="1:5" s="201" customFormat="1" ht="17.100000000000001" customHeight="1" x14ac:dyDescent="0.4">
      <c r="A2" s="325" t="s">
        <v>255</v>
      </c>
      <c r="B2" s="325"/>
      <c r="C2" s="325"/>
      <c r="D2" s="325"/>
      <c r="E2" s="325"/>
    </row>
    <row r="3" spans="1:5" ht="15.95" customHeight="1" x14ac:dyDescent="0.4">
      <c r="A3" s="308"/>
      <c r="B3" s="308"/>
      <c r="C3" s="308"/>
      <c r="D3" s="308"/>
      <c r="E3" s="308"/>
    </row>
    <row r="4" spans="1:5" s="147" customFormat="1" ht="18.95" customHeight="1" x14ac:dyDescent="0.4">
      <c r="A4" s="309" t="s">
        <v>76</v>
      </c>
      <c r="B4" s="111" t="s">
        <v>239</v>
      </c>
      <c r="C4" s="111" t="s">
        <v>74</v>
      </c>
      <c r="D4" s="111"/>
      <c r="E4" s="322" t="s">
        <v>105</v>
      </c>
    </row>
    <row r="5" spans="1:5" s="147" customFormat="1" ht="18.95" customHeight="1" x14ac:dyDescent="0.4">
      <c r="A5" s="310"/>
      <c r="B5" s="112" t="s">
        <v>240</v>
      </c>
      <c r="C5" s="112" t="s">
        <v>49</v>
      </c>
      <c r="D5" s="112" t="s">
        <v>48</v>
      </c>
      <c r="E5" s="323"/>
    </row>
    <row r="6" spans="1:5" ht="3.95" customHeight="1" x14ac:dyDescent="0.4">
      <c r="A6" s="158"/>
    </row>
    <row r="7" spans="1:5" s="226" customFormat="1" ht="15.95" customHeight="1" x14ac:dyDescent="0.4">
      <c r="A7" s="259" t="s">
        <v>77</v>
      </c>
      <c r="B7" s="222">
        <v>657884</v>
      </c>
      <c r="C7" s="223">
        <v>31047</v>
      </c>
      <c r="D7" s="260">
        <v>4.9529622533449684</v>
      </c>
      <c r="E7" s="227">
        <v>0</v>
      </c>
    </row>
    <row r="8" spans="1:5" ht="3.95" customHeight="1" x14ac:dyDescent="0.4">
      <c r="A8" s="163"/>
      <c r="B8" s="172" t="s">
        <v>199</v>
      </c>
      <c r="C8" s="173"/>
      <c r="D8" s="174"/>
      <c r="E8" s="136"/>
    </row>
    <row r="9" spans="1:5" s="226" customFormat="1" ht="15.95" customHeight="1" x14ac:dyDescent="0.4">
      <c r="A9" s="261" t="s">
        <v>78</v>
      </c>
      <c r="B9" s="222">
        <v>657884</v>
      </c>
      <c r="C9" s="223">
        <v>31047</v>
      </c>
      <c r="D9" s="260">
        <v>4.9529622533449684</v>
      </c>
      <c r="E9" s="227">
        <v>0</v>
      </c>
    </row>
    <row r="10" spans="1:5" ht="15.95" customHeight="1" x14ac:dyDescent="0.4">
      <c r="A10" s="161" t="s">
        <v>79</v>
      </c>
      <c r="B10" s="60">
        <v>634829</v>
      </c>
      <c r="C10" s="63">
        <v>42387</v>
      </c>
      <c r="D10" s="174">
        <v>7.1546244189304611</v>
      </c>
      <c r="E10" s="136">
        <v>1</v>
      </c>
    </row>
    <row r="11" spans="1:5" ht="15.95" customHeight="1" x14ac:dyDescent="0.4">
      <c r="A11" s="161" t="s">
        <v>80</v>
      </c>
      <c r="B11" s="60">
        <v>9690</v>
      </c>
      <c r="C11" s="63">
        <v>-3937</v>
      </c>
      <c r="D11" s="174">
        <v>-28.891171938064137</v>
      </c>
      <c r="E11" s="136">
        <v>0</v>
      </c>
    </row>
    <row r="12" spans="1:5" ht="15.95" customHeight="1" x14ac:dyDescent="0.4">
      <c r="A12" s="161" t="s">
        <v>81</v>
      </c>
      <c r="B12" s="60">
        <v>13365</v>
      </c>
      <c r="C12" s="63">
        <v>-7403</v>
      </c>
      <c r="D12" s="174">
        <v>-35.646186440677965</v>
      </c>
      <c r="E12" s="136">
        <v>0</v>
      </c>
    </row>
    <row r="13" spans="1:5" ht="3.95" customHeight="1" x14ac:dyDescent="0.4">
      <c r="A13" s="161"/>
      <c r="B13" s="60" t="s">
        <v>199</v>
      </c>
      <c r="C13" s="173"/>
      <c r="D13" s="174"/>
      <c r="E13" s="136"/>
    </row>
    <row r="14" spans="1:5" s="226" customFormat="1" ht="15.95" customHeight="1" x14ac:dyDescent="0.4">
      <c r="A14" s="261" t="s">
        <v>82</v>
      </c>
      <c r="B14" s="222">
        <v>657884</v>
      </c>
      <c r="C14" s="223">
        <v>31047</v>
      </c>
      <c r="D14" s="260">
        <v>4.9529622533449684</v>
      </c>
      <c r="E14" s="227">
        <v>0</v>
      </c>
    </row>
    <row r="15" spans="1:5" ht="15.95" customHeight="1" x14ac:dyDescent="0.4">
      <c r="A15" s="161" t="s">
        <v>23</v>
      </c>
      <c r="B15" s="60">
        <v>138527</v>
      </c>
      <c r="C15" s="63">
        <v>-8139</v>
      </c>
      <c r="D15" s="174">
        <v>-5.5493434061063915</v>
      </c>
      <c r="E15" s="136">
        <v>0</v>
      </c>
    </row>
    <row r="16" spans="1:5" ht="15.95" customHeight="1" x14ac:dyDescent="0.4">
      <c r="A16" s="161" t="s">
        <v>24</v>
      </c>
      <c r="B16" s="60">
        <v>519357</v>
      </c>
      <c r="C16" s="63">
        <v>39186</v>
      </c>
      <c r="D16" s="174">
        <v>8.1608426997882013</v>
      </c>
      <c r="E16" s="136">
        <v>1</v>
      </c>
    </row>
    <row r="17" spans="1:5" ht="3.95" customHeight="1" x14ac:dyDescent="0.4">
      <c r="A17" s="161"/>
      <c r="B17" s="66" t="s">
        <v>199</v>
      </c>
      <c r="C17" s="173"/>
      <c r="D17" s="174"/>
      <c r="E17" s="136"/>
    </row>
    <row r="18" spans="1:5" s="226" customFormat="1" ht="15.95" customHeight="1" x14ac:dyDescent="0.4">
      <c r="A18" s="262" t="s">
        <v>227</v>
      </c>
      <c r="B18" s="222">
        <v>657884</v>
      </c>
      <c r="C18" s="223">
        <v>31047</v>
      </c>
      <c r="D18" s="260">
        <v>4.9529622533449684</v>
      </c>
      <c r="E18" s="227">
        <v>0</v>
      </c>
    </row>
    <row r="19" spans="1:5" ht="15.95" customHeight="1" x14ac:dyDescent="0.4">
      <c r="A19" s="161" t="s">
        <v>83</v>
      </c>
      <c r="B19" s="60">
        <v>44784</v>
      </c>
      <c r="C19" s="63">
        <v>4847</v>
      </c>
      <c r="D19" s="174">
        <v>12.136615168891003</v>
      </c>
      <c r="E19" s="136">
        <v>0</v>
      </c>
    </row>
    <row r="20" spans="1:5" ht="15.95" customHeight="1" x14ac:dyDescent="0.4">
      <c r="A20" s="161" t="s">
        <v>84</v>
      </c>
      <c r="B20" s="60">
        <v>101502</v>
      </c>
      <c r="C20" s="63">
        <v>-24244</v>
      </c>
      <c r="D20" s="174">
        <v>-19.28013614747189</v>
      </c>
      <c r="E20" s="136">
        <v>-1</v>
      </c>
    </row>
    <row r="21" spans="1:5" ht="15.95" customHeight="1" x14ac:dyDescent="0.4">
      <c r="A21" s="161" t="s">
        <v>85</v>
      </c>
      <c r="B21" s="60">
        <v>451210</v>
      </c>
      <c r="C21" s="63">
        <v>60163</v>
      </c>
      <c r="D21" s="174">
        <v>15.385107161031794</v>
      </c>
      <c r="E21" s="136">
        <v>1</v>
      </c>
    </row>
    <row r="22" spans="1:5" ht="15.95" customHeight="1" x14ac:dyDescent="0.4">
      <c r="A22" s="161" t="s">
        <v>86</v>
      </c>
      <c r="B22" s="60">
        <v>60388</v>
      </c>
      <c r="C22" s="63">
        <v>-9526</v>
      </c>
      <c r="D22" s="174">
        <v>-13.625311096489973</v>
      </c>
      <c r="E22" s="136">
        <v>0</v>
      </c>
    </row>
    <row r="23" spans="1:5" ht="15.95" customHeight="1" x14ac:dyDescent="0.4">
      <c r="A23" s="161" t="s">
        <v>10</v>
      </c>
      <c r="B23" s="60">
        <v>0</v>
      </c>
      <c r="C23" s="63">
        <v>-193</v>
      </c>
      <c r="D23" s="174">
        <v>-100</v>
      </c>
      <c r="E23" s="136">
        <v>0</v>
      </c>
    </row>
    <row r="24" spans="1:5" ht="3.95" customHeight="1" x14ac:dyDescent="0.4">
      <c r="A24" s="161"/>
      <c r="B24" s="60" t="s">
        <v>199</v>
      </c>
      <c r="C24" s="173"/>
      <c r="D24" s="174"/>
      <c r="E24" s="136"/>
    </row>
    <row r="25" spans="1:5" s="226" customFormat="1" ht="15.95" customHeight="1" x14ac:dyDescent="0.4">
      <c r="A25" s="262" t="s">
        <v>87</v>
      </c>
      <c r="B25" s="222">
        <v>657884</v>
      </c>
      <c r="C25" s="223">
        <v>31047</v>
      </c>
      <c r="D25" s="260">
        <v>4.9529622533449684</v>
      </c>
      <c r="E25" s="227">
        <v>0</v>
      </c>
    </row>
    <row r="26" spans="1:5" ht="15.95" customHeight="1" x14ac:dyDescent="0.4">
      <c r="A26" s="161" t="s">
        <v>38</v>
      </c>
      <c r="B26" s="60">
        <v>150276</v>
      </c>
      <c r="C26" s="63">
        <v>18599</v>
      </c>
      <c r="D26" s="174">
        <v>14.124714262931265</v>
      </c>
      <c r="E26" s="136">
        <v>1</v>
      </c>
    </row>
    <row r="27" spans="1:5" s="130" customFormat="1" ht="15.95" customHeight="1" x14ac:dyDescent="0.4">
      <c r="A27" s="161" t="s">
        <v>59</v>
      </c>
      <c r="B27" s="60">
        <v>94818</v>
      </c>
      <c r="C27" s="63">
        <v>-23027</v>
      </c>
      <c r="D27" s="175">
        <v>-19.540073825788113</v>
      </c>
      <c r="E27" s="126">
        <v>-1</v>
      </c>
    </row>
    <row r="28" spans="1:5" ht="15.95" customHeight="1" x14ac:dyDescent="0.4">
      <c r="A28" s="161" t="s">
        <v>66</v>
      </c>
      <c r="B28" s="60">
        <v>100096</v>
      </c>
      <c r="C28" s="63">
        <v>-4167</v>
      </c>
      <c r="D28" s="174">
        <v>-3.9966239221967523</v>
      </c>
      <c r="E28" s="136">
        <v>0</v>
      </c>
    </row>
    <row r="29" spans="1:5" ht="15.95" customHeight="1" x14ac:dyDescent="0.4">
      <c r="A29" s="161" t="s">
        <v>225</v>
      </c>
      <c r="B29" s="60">
        <v>312694</v>
      </c>
      <c r="C29" s="63">
        <v>39642</v>
      </c>
      <c r="D29" s="174">
        <v>14.518113765876098</v>
      </c>
      <c r="E29" s="136">
        <v>1</v>
      </c>
    </row>
    <row r="30" spans="1:5" ht="3.95" customHeight="1" x14ac:dyDescent="0.4">
      <c r="A30" s="161"/>
      <c r="B30" s="60" t="s">
        <v>199</v>
      </c>
      <c r="C30" s="173"/>
      <c r="D30" s="174"/>
      <c r="E30" s="136"/>
    </row>
    <row r="31" spans="1:5" s="226" customFormat="1" ht="15.95" customHeight="1" x14ac:dyDescent="0.4">
      <c r="A31" s="267" t="s">
        <v>228</v>
      </c>
      <c r="B31" s="222">
        <v>657884</v>
      </c>
      <c r="C31" s="223">
        <v>31047</v>
      </c>
      <c r="D31" s="260">
        <v>4.9529622533449684</v>
      </c>
      <c r="E31" s="227">
        <v>0</v>
      </c>
    </row>
    <row r="32" spans="1:5" ht="15.95" customHeight="1" x14ac:dyDescent="0.4">
      <c r="A32" s="152" t="s">
        <v>88</v>
      </c>
      <c r="B32" s="60">
        <v>87499</v>
      </c>
      <c r="C32" s="63">
        <v>-34359</v>
      </c>
      <c r="D32" s="174">
        <v>-28.195932971163156</v>
      </c>
      <c r="E32" s="136">
        <v>-1</v>
      </c>
    </row>
    <row r="33" spans="1:5" ht="15.95" customHeight="1" x14ac:dyDescent="0.4">
      <c r="A33" s="152" t="s">
        <v>89</v>
      </c>
      <c r="B33" s="60">
        <v>314735</v>
      </c>
      <c r="C33" s="63">
        <v>42467</v>
      </c>
      <c r="D33" s="174">
        <v>15.597499522529274</v>
      </c>
      <c r="E33" s="136">
        <v>1</v>
      </c>
    </row>
    <row r="34" spans="1:5" ht="15.95" customHeight="1" x14ac:dyDescent="0.4">
      <c r="A34" s="152" t="s">
        <v>90</v>
      </c>
      <c r="B34" s="60">
        <v>161443</v>
      </c>
      <c r="C34" s="63">
        <v>28220</v>
      </c>
      <c r="D34" s="174">
        <v>21.182528542368811</v>
      </c>
      <c r="E34" s="136">
        <v>1</v>
      </c>
    </row>
    <row r="35" spans="1:5" ht="15.95" customHeight="1" x14ac:dyDescent="0.4">
      <c r="A35" s="152" t="s">
        <v>91</v>
      </c>
      <c r="B35" s="60">
        <v>41688</v>
      </c>
      <c r="C35" s="63">
        <v>1041</v>
      </c>
      <c r="D35" s="174">
        <v>2.5610746180529929</v>
      </c>
      <c r="E35" s="136">
        <v>0</v>
      </c>
    </row>
    <row r="36" spans="1:5" ht="15.95" customHeight="1" x14ac:dyDescent="0.4">
      <c r="A36" s="152" t="s">
        <v>10</v>
      </c>
      <c r="B36" s="60">
        <v>52519</v>
      </c>
      <c r="C36" s="63">
        <v>-6322</v>
      </c>
      <c r="D36" s="174">
        <v>-10.744208969935929</v>
      </c>
      <c r="E36" s="136">
        <v>0</v>
      </c>
    </row>
    <row r="37" spans="1:5" ht="3.95" customHeight="1" x14ac:dyDescent="0.4">
      <c r="A37" s="152"/>
      <c r="B37" s="60" t="s">
        <v>199</v>
      </c>
      <c r="C37" s="140"/>
      <c r="D37" s="174"/>
      <c r="E37" s="136"/>
    </row>
    <row r="38" spans="1:5" s="231" customFormat="1" ht="15.95" customHeight="1" x14ac:dyDescent="0.4">
      <c r="A38" s="267" t="s">
        <v>92</v>
      </c>
      <c r="B38" s="268" t="s">
        <v>199</v>
      </c>
      <c r="C38" s="269"/>
      <c r="D38" s="270"/>
      <c r="E38" s="225"/>
    </row>
    <row r="39" spans="1:5" ht="15.95" customHeight="1" x14ac:dyDescent="0.4">
      <c r="A39" s="152" t="s">
        <v>51</v>
      </c>
      <c r="B39" s="176">
        <v>78.943552358774497</v>
      </c>
      <c r="C39" s="177">
        <v>2.3413415767051475</v>
      </c>
      <c r="D39" s="177">
        <v>3.0564934781924031</v>
      </c>
      <c r="E39" s="136">
        <v>0</v>
      </c>
    </row>
    <row r="40" spans="1:5" s="130" customFormat="1" ht="15.95" customHeight="1" x14ac:dyDescent="0.4">
      <c r="A40" s="152" t="s">
        <v>73</v>
      </c>
      <c r="B40" s="176">
        <v>3.0675620626128617</v>
      </c>
      <c r="C40" s="177">
        <v>-3.2682158190373918</v>
      </c>
      <c r="D40" s="177">
        <v>-51.583497402944523</v>
      </c>
      <c r="E40" s="126">
        <v>-1</v>
      </c>
    </row>
    <row r="41" spans="1:5" ht="15.95" customHeight="1" x14ac:dyDescent="0.4">
      <c r="A41" s="152" t="s">
        <v>93</v>
      </c>
      <c r="B41" s="176">
        <v>8.2774470879364745</v>
      </c>
      <c r="C41" s="177">
        <v>-2.6266635500762785</v>
      </c>
      <c r="D41" s="177">
        <v>-24.088746320304956</v>
      </c>
      <c r="E41" s="136">
        <v>-1</v>
      </c>
    </row>
    <row r="42" spans="1:5" ht="15.95" customHeight="1" x14ac:dyDescent="0.4">
      <c r="A42" s="152" t="s">
        <v>94</v>
      </c>
      <c r="B42" s="176">
        <v>9.1791258033331111</v>
      </c>
      <c r="C42" s="177">
        <v>-1.9743319536276296</v>
      </c>
      <c r="D42" s="177">
        <v>-17.701523569186179</v>
      </c>
      <c r="E42" s="136">
        <v>-1</v>
      </c>
    </row>
    <row r="43" spans="1:5" ht="3.95" customHeight="1" x14ac:dyDescent="0.4">
      <c r="A43" s="152"/>
      <c r="B43" s="60" t="s">
        <v>199</v>
      </c>
      <c r="C43" s="140"/>
      <c r="D43" s="174"/>
      <c r="E43" s="136"/>
    </row>
    <row r="44" spans="1:5" s="226" customFormat="1" ht="15.95" customHeight="1" x14ac:dyDescent="0.4">
      <c r="A44" s="259" t="s">
        <v>95</v>
      </c>
      <c r="B44" s="222">
        <v>161124</v>
      </c>
      <c r="C44" s="223">
        <v>18275</v>
      </c>
      <c r="D44" s="260">
        <v>12.793229214065201</v>
      </c>
      <c r="E44" s="227">
        <v>0</v>
      </c>
    </row>
    <row r="45" spans="1:5" ht="3.95" customHeight="1" x14ac:dyDescent="0.4">
      <c r="A45" s="163"/>
      <c r="B45" s="60" t="s">
        <v>199</v>
      </c>
      <c r="C45" s="173"/>
      <c r="D45" s="174"/>
      <c r="E45" s="136"/>
    </row>
    <row r="46" spans="1:5" s="226" customFormat="1" ht="15.95" customHeight="1" x14ac:dyDescent="0.4">
      <c r="A46" s="262" t="s">
        <v>96</v>
      </c>
      <c r="B46" s="222">
        <v>161124</v>
      </c>
      <c r="C46" s="223">
        <v>18275</v>
      </c>
      <c r="D46" s="260">
        <v>12.793229214065201</v>
      </c>
      <c r="E46" s="227">
        <v>0</v>
      </c>
    </row>
    <row r="47" spans="1:5" ht="15.95" customHeight="1" x14ac:dyDescent="0.4">
      <c r="A47" s="161" t="s">
        <v>97</v>
      </c>
      <c r="B47" s="60">
        <v>21204</v>
      </c>
      <c r="C47" s="63">
        <v>8334</v>
      </c>
      <c r="D47" s="174">
        <v>64.75524475524476</v>
      </c>
      <c r="E47" s="136">
        <v>1</v>
      </c>
    </row>
    <row r="48" spans="1:5" s="130" customFormat="1" ht="15.95" customHeight="1" x14ac:dyDescent="0.4">
      <c r="A48" s="161" t="s">
        <v>98</v>
      </c>
      <c r="B48" s="60">
        <v>139920</v>
      </c>
      <c r="C48" s="63">
        <v>9941</v>
      </c>
      <c r="D48" s="175">
        <v>7.6481585486886345</v>
      </c>
      <c r="E48" s="126">
        <v>0</v>
      </c>
    </row>
    <row r="49" spans="1:5" s="130" customFormat="1" ht="3.95" customHeight="1" x14ac:dyDescent="0.4">
      <c r="A49" s="161"/>
      <c r="B49" s="60" t="s">
        <v>199</v>
      </c>
      <c r="C49" s="178"/>
      <c r="D49" s="175"/>
      <c r="E49" s="126"/>
    </row>
    <row r="50" spans="1:5" s="226" customFormat="1" ht="15.95" customHeight="1" x14ac:dyDescent="0.4">
      <c r="A50" s="262" t="s">
        <v>99</v>
      </c>
      <c r="B50" s="222">
        <v>161124</v>
      </c>
      <c r="C50" s="223">
        <v>18275</v>
      </c>
      <c r="D50" s="260">
        <v>12.793229214065201</v>
      </c>
      <c r="E50" s="227">
        <v>0</v>
      </c>
    </row>
    <row r="51" spans="1:5" s="130" customFormat="1" ht="15.95" customHeight="1" x14ac:dyDescent="0.4">
      <c r="A51" s="161" t="s">
        <v>23</v>
      </c>
      <c r="B51" s="60">
        <v>101049</v>
      </c>
      <c r="C51" s="63">
        <v>2262</v>
      </c>
      <c r="D51" s="175">
        <v>2.289774970390841</v>
      </c>
      <c r="E51" s="126">
        <v>0</v>
      </c>
    </row>
    <row r="52" spans="1:5" s="130" customFormat="1" ht="15.95" customHeight="1" x14ac:dyDescent="0.4">
      <c r="A52" s="161" t="s">
        <v>24</v>
      </c>
      <c r="B52" s="60">
        <v>60075</v>
      </c>
      <c r="C52" s="63">
        <v>16013</v>
      </c>
      <c r="D52" s="175">
        <v>36.341972674867236</v>
      </c>
      <c r="E52" s="126">
        <v>1</v>
      </c>
    </row>
    <row r="53" spans="1:5" s="130" customFormat="1" ht="3.95" customHeight="1" x14ac:dyDescent="0.4">
      <c r="A53" s="161"/>
      <c r="B53" s="66" t="s">
        <v>199</v>
      </c>
      <c r="C53" s="178"/>
      <c r="D53" s="175"/>
      <c r="E53" s="126"/>
    </row>
    <row r="54" spans="1:5" s="226" customFormat="1" ht="15.95" customHeight="1" x14ac:dyDescent="0.4">
      <c r="A54" s="262" t="s">
        <v>229</v>
      </c>
      <c r="B54" s="222">
        <v>161124</v>
      </c>
      <c r="C54" s="223">
        <v>18275</v>
      </c>
      <c r="D54" s="260">
        <v>12.793229214065201</v>
      </c>
      <c r="E54" s="227">
        <v>0</v>
      </c>
    </row>
    <row r="55" spans="1:5" s="130" customFormat="1" ht="15.95" customHeight="1" x14ac:dyDescent="0.4">
      <c r="A55" s="161" t="s">
        <v>83</v>
      </c>
      <c r="B55" s="60">
        <v>42211</v>
      </c>
      <c r="C55" s="63">
        <v>12399</v>
      </c>
      <c r="D55" s="175">
        <v>41.590634643767608</v>
      </c>
      <c r="E55" s="126">
        <v>1</v>
      </c>
    </row>
    <row r="56" spans="1:5" s="130" customFormat="1" ht="15.95" customHeight="1" x14ac:dyDescent="0.4">
      <c r="A56" s="161" t="s">
        <v>84</v>
      </c>
      <c r="B56" s="60">
        <v>66030</v>
      </c>
      <c r="C56" s="63">
        <v>-2894</v>
      </c>
      <c r="D56" s="175">
        <v>-4.1988276942719516</v>
      </c>
      <c r="E56" s="126">
        <v>0</v>
      </c>
    </row>
    <row r="57" spans="1:5" s="130" customFormat="1" ht="15.95" customHeight="1" x14ac:dyDescent="0.4">
      <c r="A57" s="161" t="s">
        <v>85</v>
      </c>
      <c r="B57" s="60">
        <v>33863</v>
      </c>
      <c r="C57" s="63">
        <v>10422</v>
      </c>
      <c r="D57" s="175">
        <v>44.460560556290261</v>
      </c>
      <c r="E57" s="126">
        <v>1</v>
      </c>
    </row>
    <row r="58" spans="1:5" s="130" customFormat="1" ht="15.95" customHeight="1" x14ac:dyDescent="0.4">
      <c r="A58" s="161" t="s">
        <v>86</v>
      </c>
      <c r="B58" s="60">
        <v>19020</v>
      </c>
      <c r="C58" s="63">
        <v>-850</v>
      </c>
      <c r="D58" s="175">
        <v>-4.2778057372924003</v>
      </c>
      <c r="E58" s="126">
        <v>0</v>
      </c>
    </row>
    <row r="59" spans="1:5" s="130" customFormat="1" ht="15.95" customHeight="1" x14ac:dyDescent="0.4">
      <c r="A59" s="161" t="s">
        <v>10</v>
      </c>
      <c r="B59" s="60">
        <v>0</v>
      </c>
      <c r="C59" s="63">
        <v>-802</v>
      </c>
      <c r="D59" s="175">
        <v>-100</v>
      </c>
      <c r="E59" s="126">
        <v>0</v>
      </c>
    </row>
    <row r="60" spans="1:5" s="130" customFormat="1" ht="3.95" customHeight="1" x14ac:dyDescent="0.4">
      <c r="A60" s="161"/>
      <c r="B60" s="66" t="s">
        <v>199</v>
      </c>
      <c r="C60" s="178"/>
      <c r="D60" s="175"/>
      <c r="E60" s="126"/>
    </row>
    <row r="61" spans="1:5" s="226" customFormat="1" ht="15.95" customHeight="1" x14ac:dyDescent="0.4">
      <c r="A61" s="262" t="s">
        <v>100</v>
      </c>
      <c r="B61" s="222">
        <v>161124</v>
      </c>
      <c r="C61" s="223">
        <v>18275</v>
      </c>
      <c r="D61" s="260">
        <v>12.793229214065201</v>
      </c>
      <c r="E61" s="227">
        <v>0</v>
      </c>
    </row>
    <row r="62" spans="1:5" s="130" customFormat="1" ht="15.95" customHeight="1" x14ac:dyDescent="0.4">
      <c r="A62" s="161" t="s">
        <v>66</v>
      </c>
      <c r="B62" s="60">
        <v>36347</v>
      </c>
      <c r="C62" s="63">
        <v>9834</v>
      </c>
      <c r="D62" s="175">
        <v>37.091238260475997</v>
      </c>
      <c r="E62" s="126">
        <v>1</v>
      </c>
    </row>
    <row r="63" spans="1:5" s="130" customFormat="1" ht="15.95" customHeight="1" x14ac:dyDescent="0.4">
      <c r="A63" s="161" t="s">
        <v>4</v>
      </c>
      <c r="B63" s="60">
        <v>24814</v>
      </c>
      <c r="C63" s="63">
        <v>5492</v>
      </c>
      <c r="D63" s="175">
        <v>28.423558637822172</v>
      </c>
      <c r="E63" s="126">
        <v>0</v>
      </c>
    </row>
    <row r="64" spans="1:5" s="130" customFormat="1" ht="15.95" customHeight="1" x14ac:dyDescent="0.4">
      <c r="A64" s="161" t="s">
        <v>67</v>
      </c>
      <c r="B64" s="60">
        <v>30853</v>
      </c>
      <c r="C64" s="63">
        <v>-2513</v>
      </c>
      <c r="D64" s="175">
        <v>-7.5316190133668997</v>
      </c>
      <c r="E64" s="126">
        <v>0</v>
      </c>
    </row>
    <row r="65" spans="1:5" s="130" customFormat="1" ht="15.95" customHeight="1" x14ac:dyDescent="0.4">
      <c r="A65" s="161" t="s">
        <v>226</v>
      </c>
      <c r="B65" s="60">
        <v>69110</v>
      </c>
      <c r="C65" s="63">
        <v>5462</v>
      </c>
      <c r="D65" s="175">
        <v>8.5815736551030675</v>
      </c>
      <c r="E65" s="126">
        <v>0</v>
      </c>
    </row>
    <row r="66" spans="1:5" s="130" customFormat="1" ht="3.95" customHeight="1" x14ac:dyDescent="0.4">
      <c r="A66" s="161"/>
      <c r="B66" s="66" t="s">
        <v>199</v>
      </c>
      <c r="C66" s="178"/>
      <c r="D66" s="175"/>
      <c r="E66" s="126"/>
    </row>
    <row r="67" spans="1:5" s="226" customFormat="1" ht="15.95" customHeight="1" x14ac:dyDescent="0.4">
      <c r="A67" s="267" t="s">
        <v>230</v>
      </c>
      <c r="B67" s="222">
        <v>161124</v>
      </c>
      <c r="C67" s="223">
        <v>18275</v>
      </c>
      <c r="D67" s="260">
        <v>12.793229214065201</v>
      </c>
      <c r="E67" s="227">
        <v>0</v>
      </c>
    </row>
    <row r="68" spans="1:5" s="130" customFormat="1" ht="15.95" customHeight="1" x14ac:dyDescent="0.4">
      <c r="A68" s="152" t="s">
        <v>88</v>
      </c>
      <c r="B68" s="60">
        <v>74989</v>
      </c>
      <c r="C68" s="63">
        <v>-2864</v>
      </c>
      <c r="D68" s="175">
        <v>-3.6787278589135934</v>
      </c>
      <c r="E68" s="126">
        <v>0</v>
      </c>
    </row>
    <row r="69" spans="1:5" s="130" customFormat="1" ht="15.95" customHeight="1" x14ac:dyDescent="0.4">
      <c r="A69" s="152" t="s">
        <v>89</v>
      </c>
      <c r="B69" s="60">
        <v>50249</v>
      </c>
      <c r="C69" s="63">
        <v>13100</v>
      </c>
      <c r="D69" s="175">
        <v>35.26339874559207</v>
      </c>
      <c r="E69" s="126">
        <v>1</v>
      </c>
    </row>
    <row r="70" spans="1:5" ht="15.95" customHeight="1" x14ac:dyDescent="0.4">
      <c r="A70" s="152" t="s">
        <v>90</v>
      </c>
      <c r="B70" s="60">
        <v>27691</v>
      </c>
      <c r="C70" s="63">
        <v>6228</v>
      </c>
      <c r="D70" s="174">
        <v>29.017378744816664</v>
      </c>
      <c r="E70" s="136">
        <v>0</v>
      </c>
    </row>
    <row r="71" spans="1:5" ht="15.95" customHeight="1" x14ac:dyDescent="0.4">
      <c r="A71" s="152" t="s">
        <v>91</v>
      </c>
      <c r="B71" s="60">
        <v>3884</v>
      </c>
      <c r="C71" s="63">
        <v>-712</v>
      </c>
      <c r="D71" s="174">
        <v>-15.491731940818102</v>
      </c>
      <c r="E71" s="136">
        <v>0</v>
      </c>
    </row>
    <row r="72" spans="1:5" ht="15.95" customHeight="1" x14ac:dyDescent="0.4">
      <c r="A72" s="152" t="s">
        <v>10</v>
      </c>
      <c r="B72" s="60">
        <v>4311</v>
      </c>
      <c r="C72" s="63">
        <v>2523</v>
      </c>
      <c r="D72" s="174">
        <v>141.10738255033556</v>
      </c>
      <c r="E72" s="136">
        <v>0</v>
      </c>
    </row>
    <row r="73" spans="1:5" ht="3.95" customHeight="1" x14ac:dyDescent="0.4">
      <c r="A73" s="152"/>
      <c r="B73" s="179" t="s">
        <v>199</v>
      </c>
      <c r="C73" s="140"/>
      <c r="D73" s="174"/>
      <c r="E73" s="136"/>
    </row>
    <row r="74" spans="1:5" s="231" customFormat="1" ht="15.95" customHeight="1" x14ac:dyDescent="0.4">
      <c r="A74" s="267" t="s">
        <v>101</v>
      </c>
      <c r="B74" s="268" t="s">
        <v>199</v>
      </c>
      <c r="C74" s="269"/>
      <c r="D74" s="270"/>
      <c r="E74" s="225"/>
    </row>
    <row r="75" spans="1:5" ht="15.95" customHeight="1" x14ac:dyDescent="0.4">
      <c r="A75" s="152" t="s">
        <v>51</v>
      </c>
      <c r="B75" s="176">
        <v>37.284948238623663</v>
      </c>
      <c r="C75" s="177">
        <v>6.4397900646077453</v>
      </c>
      <c r="D75" s="177">
        <v>20.877798804846623</v>
      </c>
      <c r="E75" s="136">
        <v>1</v>
      </c>
    </row>
    <row r="76" spans="1:5" s="130" customFormat="1" ht="15.95" customHeight="1" x14ac:dyDescent="0.4">
      <c r="A76" s="152" t="s">
        <v>73</v>
      </c>
      <c r="B76" s="176">
        <v>7.5047789280305848</v>
      </c>
      <c r="C76" s="177">
        <v>-12.563964990372764</v>
      </c>
      <c r="D76" s="177">
        <v>-62.604640536827084</v>
      </c>
      <c r="E76" s="126">
        <v>-1</v>
      </c>
    </row>
    <row r="77" spans="1:5" ht="15.95" customHeight="1" x14ac:dyDescent="0.4">
      <c r="A77" s="152" t="s">
        <v>93</v>
      </c>
      <c r="B77" s="176">
        <v>14.561455773193316</v>
      </c>
      <c r="C77" s="177">
        <v>-3.9889015971767954</v>
      </c>
      <c r="D77" s="177">
        <v>-21.503098390698067</v>
      </c>
      <c r="E77" s="136">
        <v>0</v>
      </c>
    </row>
    <row r="78" spans="1:5" ht="15.95" customHeight="1" thickBot="1" x14ac:dyDescent="0.45">
      <c r="A78" s="152" t="s">
        <v>94</v>
      </c>
      <c r="B78" s="180">
        <v>11.804572875549267</v>
      </c>
      <c r="C78" s="177">
        <v>-2.1052199826436517</v>
      </c>
      <c r="D78" s="177">
        <v>-15.134804695554251</v>
      </c>
      <c r="E78" s="136">
        <v>0</v>
      </c>
    </row>
    <row r="79" spans="1:5" ht="15.95" customHeight="1" x14ac:dyDescent="0.4">
      <c r="A79" s="316" t="s">
        <v>102</v>
      </c>
      <c r="B79" s="316"/>
      <c r="C79" s="316"/>
      <c r="D79" s="316"/>
      <c r="E79" s="316"/>
    </row>
    <row r="80" spans="1:5" ht="15.95" customHeight="1" x14ac:dyDescent="0.4">
      <c r="A80" s="319" t="s">
        <v>103</v>
      </c>
      <c r="B80" s="319"/>
      <c r="C80" s="319"/>
      <c r="D80" s="319"/>
      <c r="E80" s="319"/>
    </row>
    <row r="81" spans="1:5" ht="15.95" customHeight="1" x14ac:dyDescent="0.4">
      <c r="A81" s="320" t="s">
        <v>104</v>
      </c>
      <c r="B81" s="320"/>
      <c r="C81" s="320"/>
      <c r="D81" s="320"/>
      <c r="E81" s="320"/>
    </row>
    <row r="82" spans="1:5" ht="15.75" customHeight="1" x14ac:dyDescent="0.4">
      <c r="A82" s="321" t="s">
        <v>261</v>
      </c>
      <c r="B82" s="321"/>
      <c r="C82" s="321"/>
      <c r="D82" s="321"/>
      <c r="E82" s="321"/>
    </row>
    <row r="83" spans="1:5" ht="15.95" customHeight="1" x14ac:dyDescent="0.4">
      <c r="A83" s="315" t="s">
        <v>62</v>
      </c>
      <c r="B83" s="315"/>
      <c r="C83" s="315"/>
      <c r="D83" s="315"/>
      <c r="E83" s="315"/>
    </row>
    <row r="84" spans="1:5" ht="15.95" customHeight="1" x14ac:dyDescent="0.4">
      <c r="A84" s="304" t="s">
        <v>241</v>
      </c>
      <c r="B84" s="304"/>
      <c r="C84" s="304"/>
      <c r="D84" s="304"/>
      <c r="E84" s="304"/>
    </row>
    <row r="85" spans="1:5" ht="15.95" customHeight="1" x14ac:dyDescent="0.4">
      <c r="A85" s="164">
        <v>1</v>
      </c>
      <c r="B85" s="164">
        <v>-1</v>
      </c>
      <c r="C85" s="164">
        <v>0</v>
      </c>
    </row>
  </sheetData>
  <mergeCells count="11">
    <mergeCell ref="B1:E1"/>
    <mergeCell ref="A84:E84"/>
    <mergeCell ref="A2:E2"/>
    <mergeCell ref="A3:E3"/>
    <mergeCell ref="A4:A5"/>
    <mergeCell ref="E4:E5"/>
    <mergeCell ref="A79:E79"/>
    <mergeCell ref="A80:E80"/>
    <mergeCell ref="A81:E81"/>
    <mergeCell ref="A82:E82"/>
    <mergeCell ref="A83:E83"/>
  </mergeCells>
  <conditionalFormatting sqref="A85:C85 E75:E78 E61:E65 E54:E59 E50:E52 E46:E48 E44 E39:E42 E7 E9:E12 E14:E16 E25:E29 E67:E72 E18:E23 E31:E36">
    <cfRule type="iconSet" priority="9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F153"/>
  <sheetViews>
    <sheetView showGridLines="0" view="pageBreakPreview" zoomScaleNormal="100" zoomScaleSheetLayoutView="100" workbookViewId="0">
      <pane xSplit="1" ySplit="5" topLeftCell="B45" activePane="bottomRight" state="frozen"/>
      <selection pane="topRight" activeCell="B1" sqref="B1"/>
      <selection pane="bottomLeft" activeCell="A6" sqref="A6"/>
      <selection pane="bottomRight" activeCell="G1" sqref="G1:K1048576"/>
    </sheetView>
  </sheetViews>
  <sheetFormatPr baseColWidth="10" defaultColWidth="11.42578125" defaultRowHeight="11.25" x14ac:dyDescent="0.2"/>
  <cols>
    <col min="1" max="1" width="36.140625" style="4" customWidth="1"/>
    <col min="2" max="2" width="18.42578125" style="4" customWidth="1"/>
    <col min="3" max="3" width="15" style="4" customWidth="1"/>
    <col min="4" max="4" width="14.28515625" style="4" customWidth="1"/>
    <col min="5" max="5" width="23.85546875" style="4" customWidth="1"/>
    <col min="6" max="6" width="6.42578125" style="8" customWidth="1"/>
    <col min="7" max="16384" width="11.42578125" style="4"/>
  </cols>
  <sheetData>
    <row r="1" spans="1:6" ht="17.100000000000001" customHeight="1" x14ac:dyDescent="0.2">
      <c r="A1" s="124" t="s">
        <v>106</v>
      </c>
      <c r="B1" s="296"/>
      <c r="C1" s="296"/>
      <c r="D1" s="296"/>
      <c r="E1" s="296"/>
      <c r="F1" s="7"/>
    </row>
    <row r="2" spans="1:6" s="201" customFormat="1" ht="17.100000000000001" customHeight="1" x14ac:dyDescent="0.4">
      <c r="A2" s="325" t="s">
        <v>256</v>
      </c>
      <c r="B2" s="325"/>
      <c r="C2" s="325"/>
      <c r="D2" s="325"/>
      <c r="E2" s="325"/>
      <c r="F2" s="200"/>
    </row>
    <row r="3" spans="1:6" s="134" customFormat="1" ht="15.95" customHeight="1" x14ac:dyDescent="0.4">
      <c r="A3" s="308"/>
      <c r="B3" s="308"/>
      <c r="C3" s="308"/>
      <c r="D3" s="308"/>
      <c r="E3" s="308"/>
      <c r="F3" s="154"/>
    </row>
    <row r="4" spans="1:6" s="134" customFormat="1" ht="15.95" customHeight="1" x14ac:dyDescent="0.4">
      <c r="A4" s="327" t="s">
        <v>113</v>
      </c>
      <c r="B4" s="202" t="s">
        <v>239</v>
      </c>
      <c r="C4" s="329" t="s">
        <v>74</v>
      </c>
      <c r="D4" s="329"/>
      <c r="E4" s="330" t="s">
        <v>105</v>
      </c>
      <c r="F4" s="155"/>
    </row>
    <row r="5" spans="1:6" s="134" customFormat="1" ht="15.95" customHeight="1" x14ac:dyDescent="0.4">
      <c r="A5" s="328"/>
      <c r="B5" s="203" t="s">
        <v>240</v>
      </c>
      <c r="C5" s="203" t="s">
        <v>49</v>
      </c>
      <c r="D5" s="203" t="s">
        <v>48</v>
      </c>
      <c r="E5" s="331"/>
      <c r="F5" s="155"/>
    </row>
    <row r="6" spans="1:6" s="134" customFormat="1" ht="3.95" customHeight="1" x14ac:dyDescent="0.4">
      <c r="A6" s="158"/>
      <c r="B6" s="128"/>
      <c r="F6" s="165"/>
    </row>
    <row r="7" spans="1:6" s="231" customFormat="1" ht="15.95" customHeight="1" x14ac:dyDescent="0.4">
      <c r="A7" s="246" t="s">
        <v>1</v>
      </c>
      <c r="B7" s="247">
        <v>509408.55463583895</v>
      </c>
      <c r="C7" s="223">
        <v>26366.926016476355</v>
      </c>
      <c r="D7" s="270">
        <v>5.4585204368076363</v>
      </c>
      <c r="E7" s="271">
        <v>1</v>
      </c>
      <c r="F7" s="272"/>
    </row>
    <row r="8" spans="1:6" s="134" customFormat="1" ht="3.95" customHeight="1" x14ac:dyDescent="0.4">
      <c r="A8" s="159"/>
      <c r="B8" s="102"/>
      <c r="C8" s="173"/>
      <c r="D8" s="174"/>
      <c r="E8" s="137"/>
      <c r="F8" s="148"/>
    </row>
    <row r="9" spans="1:6" s="231" customFormat="1" ht="15.95" customHeight="1" x14ac:dyDescent="0.4">
      <c r="A9" s="248" t="s">
        <v>2</v>
      </c>
      <c r="B9" s="222">
        <v>359775.97514492378</v>
      </c>
      <c r="C9" s="223">
        <v>40586.294890437275</v>
      </c>
      <c r="D9" s="270">
        <v>12.715415754694281</v>
      </c>
      <c r="E9" s="271">
        <v>1</v>
      </c>
      <c r="F9" s="272"/>
    </row>
    <row r="10" spans="1:6" s="134" customFormat="1" ht="15.95" customHeight="1" x14ac:dyDescent="0.4">
      <c r="A10" s="160" t="s">
        <v>56</v>
      </c>
      <c r="B10" s="60">
        <v>359775.97514492378</v>
      </c>
      <c r="C10" s="63">
        <v>40586.294890437275</v>
      </c>
      <c r="D10" s="174">
        <v>12.715415754694281</v>
      </c>
      <c r="E10" s="137">
        <v>1</v>
      </c>
      <c r="F10" s="148"/>
    </row>
    <row r="11" spans="1:6" s="134" customFormat="1" ht="3.95" customHeight="1" x14ac:dyDescent="0.4">
      <c r="A11" s="160"/>
      <c r="B11" s="60"/>
      <c r="C11" s="186"/>
      <c r="D11" s="174"/>
      <c r="E11" s="137"/>
      <c r="F11" s="148"/>
    </row>
    <row r="12" spans="1:6" s="231" customFormat="1" ht="15.95" customHeight="1" x14ac:dyDescent="0.4">
      <c r="A12" s="248" t="s">
        <v>3</v>
      </c>
      <c r="B12" s="222">
        <v>466015.32639612758</v>
      </c>
      <c r="C12" s="223">
        <v>-8167.4153896510252</v>
      </c>
      <c r="D12" s="270">
        <v>-1.7224193691428813</v>
      </c>
      <c r="E12" s="271">
        <v>0</v>
      </c>
      <c r="F12" s="272"/>
    </row>
    <row r="13" spans="1:6" s="134" customFormat="1" ht="15.95" customHeight="1" x14ac:dyDescent="0.4">
      <c r="A13" s="160" t="s">
        <v>4</v>
      </c>
      <c r="B13" s="60">
        <v>462790.0975564188</v>
      </c>
      <c r="C13" s="63">
        <v>-15154.290990208101</v>
      </c>
      <c r="D13" s="174">
        <v>-3.1707226517065159</v>
      </c>
      <c r="E13" s="137">
        <v>0</v>
      </c>
      <c r="F13" s="148"/>
    </row>
    <row r="14" spans="1:6" s="134" customFormat="1" ht="15.95" customHeight="1" x14ac:dyDescent="0.4">
      <c r="A14" s="160" t="s">
        <v>5</v>
      </c>
      <c r="B14" s="60">
        <v>417954.70043123187</v>
      </c>
      <c r="C14" s="63">
        <v>5648.6535962439957</v>
      </c>
      <c r="D14" s="174">
        <v>1.3700147353174004</v>
      </c>
      <c r="E14" s="137">
        <v>0</v>
      </c>
      <c r="F14" s="148"/>
    </row>
    <row r="15" spans="1:6" s="134" customFormat="1" ht="15.95" customHeight="1" x14ac:dyDescent="0.4">
      <c r="A15" s="160" t="s">
        <v>231</v>
      </c>
      <c r="B15" s="60">
        <v>651875.03166573273</v>
      </c>
      <c r="C15" s="63">
        <v>-67371.964351248113</v>
      </c>
      <c r="D15" s="174">
        <v>-9.3670136579419943</v>
      </c>
      <c r="E15" s="137">
        <v>0</v>
      </c>
      <c r="F15" s="148"/>
    </row>
    <row r="16" spans="1:6" s="130" customFormat="1" ht="3.95" customHeight="1" x14ac:dyDescent="0.4">
      <c r="A16" s="160"/>
      <c r="B16" s="60"/>
      <c r="C16" s="186"/>
      <c r="D16" s="175"/>
      <c r="E16" s="138"/>
      <c r="F16" s="149"/>
    </row>
    <row r="17" spans="1:6" s="231" customFormat="1" ht="15.95" customHeight="1" x14ac:dyDescent="0.4">
      <c r="A17" s="248" t="s">
        <v>50</v>
      </c>
      <c r="B17" s="222">
        <v>539823.99288375338</v>
      </c>
      <c r="C17" s="223">
        <v>31234.341836967564</v>
      </c>
      <c r="D17" s="270">
        <v>6.1413640196336345</v>
      </c>
      <c r="E17" s="271">
        <v>1</v>
      </c>
      <c r="F17" s="272"/>
    </row>
    <row r="18" spans="1:6" s="130" customFormat="1" ht="15.95" customHeight="1" x14ac:dyDescent="0.4">
      <c r="A18" s="160" t="s">
        <v>66</v>
      </c>
      <c r="B18" s="60">
        <v>411953.91401889414</v>
      </c>
      <c r="C18" s="63">
        <v>11369.572432199027</v>
      </c>
      <c r="D18" s="175">
        <v>2.8382468438892801</v>
      </c>
      <c r="E18" s="138">
        <v>0</v>
      </c>
      <c r="F18" s="149"/>
    </row>
    <row r="19" spans="1:6" s="130" customFormat="1" ht="15.95" customHeight="1" x14ac:dyDescent="0.4">
      <c r="A19" s="160" t="s">
        <v>6</v>
      </c>
      <c r="B19" s="60">
        <v>391123.01713146071</v>
      </c>
      <c r="C19" s="63">
        <v>-9943.1398131805472</v>
      </c>
      <c r="D19" s="175">
        <v>-2.4791769739257727</v>
      </c>
      <c r="E19" s="138">
        <v>0</v>
      </c>
      <c r="F19" s="149"/>
    </row>
    <row r="20" spans="1:6" s="130" customFormat="1" ht="15.95" customHeight="1" x14ac:dyDescent="0.4">
      <c r="A20" s="160" t="s">
        <v>67</v>
      </c>
      <c r="B20" s="60">
        <v>358137.37464309135</v>
      </c>
      <c r="C20" s="63">
        <v>59380.057790633175</v>
      </c>
      <c r="D20" s="175">
        <v>19.875683185345423</v>
      </c>
      <c r="E20" s="138">
        <v>1</v>
      </c>
      <c r="F20" s="149"/>
    </row>
    <row r="21" spans="1:6" s="130" customFormat="1" ht="15.95" customHeight="1" x14ac:dyDescent="0.4">
      <c r="A21" s="160" t="s">
        <v>68</v>
      </c>
      <c r="B21" s="60">
        <v>946982.81268280034</v>
      </c>
      <c r="C21" s="63">
        <v>-27929.512224759208</v>
      </c>
      <c r="D21" s="175">
        <v>-2.8648229703535097</v>
      </c>
      <c r="E21" s="138">
        <v>0</v>
      </c>
      <c r="F21" s="149"/>
    </row>
    <row r="22" spans="1:6" s="130" customFormat="1" ht="15.95" customHeight="1" x14ac:dyDescent="0.4">
      <c r="A22" s="160" t="s">
        <v>58</v>
      </c>
      <c r="B22" s="60">
        <v>514410.188651387</v>
      </c>
      <c r="C22" s="63">
        <v>2071.35021949769</v>
      </c>
      <c r="D22" s="175">
        <v>0.40429303111929837</v>
      </c>
      <c r="E22" s="138">
        <v>0</v>
      </c>
      <c r="F22" s="149"/>
    </row>
    <row r="23" spans="1:6" s="130" customFormat="1" ht="15.95" customHeight="1" x14ac:dyDescent="0.4">
      <c r="A23" s="160" t="s">
        <v>57</v>
      </c>
      <c r="B23" s="60">
        <v>925525.0909337427</v>
      </c>
      <c r="C23" s="63">
        <v>88446.794976524543</v>
      </c>
      <c r="D23" s="175">
        <v>10.566131675339117</v>
      </c>
      <c r="E23" s="138">
        <v>0</v>
      </c>
      <c r="F23" s="149"/>
    </row>
    <row r="24" spans="1:6" s="130" customFormat="1" ht="15.95" customHeight="1" x14ac:dyDescent="0.4">
      <c r="A24" s="160" t="s">
        <v>38</v>
      </c>
      <c r="B24" s="60">
        <v>825902.02792749391</v>
      </c>
      <c r="C24" s="63">
        <v>-36231.009668149054</v>
      </c>
      <c r="D24" s="175">
        <v>-4.2024847776616703</v>
      </c>
      <c r="E24" s="138">
        <v>0</v>
      </c>
      <c r="F24" s="149"/>
    </row>
    <row r="25" spans="1:6" s="130" customFormat="1" ht="15.95" customHeight="1" x14ac:dyDescent="0.4">
      <c r="A25" s="160" t="s">
        <v>232</v>
      </c>
      <c r="B25" s="60">
        <v>508514.32165548118</v>
      </c>
      <c r="C25" s="63">
        <v>24212.538391160546</v>
      </c>
      <c r="D25" s="175">
        <v>4.9994733093819539</v>
      </c>
      <c r="E25" s="138">
        <v>0</v>
      </c>
      <c r="F25" s="149"/>
    </row>
    <row r="26" spans="1:6" s="134" customFormat="1" ht="15.95" customHeight="1" x14ac:dyDescent="0.4">
      <c r="A26" s="160" t="s">
        <v>59</v>
      </c>
      <c r="B26" s="60">
        <v>214286.7607015965</v>
      </c>
      <c r="C26" s="63">
        <v>33269.747499992431</v>
      </c>
      <c r="D26" s="174">
        <v>18.37934838916987</v>
      </c>
      <c r="E26" s="137">
        <v>1</v>
      </c>
      <c r="F26" s="148"/>
    </row>
    <row r="27" spans="1:6" s="134" customFormat="1" ht="3.95" customHeight="1" x14ac:dyDescent="0.4">
      <c r="A27" s="160"/>
      <c r="B27" s="66"/>
      <c r="C27" s="187"/>
      <c r="D27" s="174"/>
      <c r="E27" s="137"/>
      <c r="F27" s="148"/>
    </row>
    <row r="28" spans="1:6" s="231" customFormat="1" ht="15.95" customHeight="1" x14ac:dyDescent="0.4">
      <c r="A28" s="246" t="s">
        <v>179</v>
      </c>
      <c r="B28" s="222">
        <v>509408.55463583895</v>
      </c>
      <c r="C28" s="223">
        <v>26366.926016476355</v>
      </c>
      <c r="D28" s="270">
        <v>5.4585204368076363</v>
      </c>
      <c r="E28" s="271">
        <v>1</v>
      </c>
      <c r="F28" s="272"/>
    </row>
    <row r="29" spans="1:6" s="134" customFormat="1" ht="3.95" customHeight="1" x14ac:dyDescent="0.4">
      <c r="A29" s="160"/>
      <c r="B29" s="60"/>
      <c r="C29" s="187"/>
      <c r="D29" s="174"/>
      <c r="E29" s="137"/>
      <c r="F29" s="148"/>
    </row>
    <row r="30" spans="1:6" s="134" customFormat="1" ht="15.95" customHeight="1" x14ac:dyDescent="0.4">
      <c r="A30" s="169" t="s">
        <v>233</v>
      </c>
      <c r="B30" s="60">
        <v>1804255.1748847968</v>
      </c>
      <c r="C30" s="63">
        <v>-60461.21156998165</v>
      </c>
      <c r="D30" s="174">
        <v>-3.2423810939384325</v>
      </c>
      <c r="E30" s="137">
        <v>0</v>
      </c>
      <c r="F30" s="148"/>
    </row>
    <row r="31" spans="1:6" s="134" customFormat="1" ht="15.95" customHeight="1" x14ac:dyDescent="0.4">
      <c r="A31" s="160" t="s">
        <v>168</v>
      </c>
      <c r="B31" s="60">
        <v>1116741.0648457494</v>
      </c>
      <c r="C31" s="63">
        <v>15939.957205586368</v>
      </c>
      <c r="D31" s="174">
        <v>1.4480324460935157</v>
      </c>
      <c r="E31" s="137">
        <v>0</v>
      </c>
      <c r="F31" s="148"/>
    </row>
    <row r="32" spans="1:6" s="134" customFormat="1" ht="15.95" customHeight="1" x14ac:dyDescent="0.4">
      <c r="A32" s="160" t="s">
        <v>169</v>
      </c>
      <c r="B32" s="60">
        <v>663270.38805851096</v>
      </c>
      <c r="C32" s="63">
        <v>-38664.307808020501</v>
      </c>
      <c r="D32" s="174">
        <v>-5.508248564389568</v>
      </c>
      <c r="E32" s="137">
        <v>0</v>
      </c>
      <c r="F32" s="148"/>
    </row>
    <row r="33" spans="1:6" s="134" customFormat="1" ht="15.95" customHeight="1" x14ac:dyDescent="0.4">
      <c r="A33" s="160" t="s">
        <v>170</v>
      </c>
      <c r="B33" s="60">
        <v>508653.95155825937</v>
      </c>
      <c r="C33" s="63">
        <v>31166.272636236972</v>
      </c>
      <c r="D33" s="174">
        <v>6.5271365130505661</v>
      </c>
      <c r="E33" s="137">
        <v>1</v>
      </c>
      <c r="F33" s="148"/>
    </row>
    <row r="34" spans="1:6" s="134" customFormat="1" ht="15.95" customHeight="1" x14ac:dyDescent="0.4">
      <c r="A34" s="160" t="s">
        <v>171</v>
      </c>
      <c r="B34" s="60">
        <v>374760.62261306308</v>
      </c>
      <c r="C34" s="63">
        <v>31482.382967421843</v>
      </c>
      <c r="D34" s="174">
        <v>9.171097766033883</v>
      </c>
      <c r="E34" s="137">
        <v>1</v>
      </c>
      <c r="F34" s="148"/>
    </row>
    <row r="35" spans="1:6" s="134" customFormat="1" ht="15.95" customHeight="1" x14ac:dyDescent="0.4">
      <c r="A35" s="160" t="s">
        <v>172</v>
      </c>
      <c r="B35" s="216">
        <v>311630.42629632755</v>
      </c>
      <c r="C35" s="63">
        <v>35044.78743687371</v>
      </c>
      <c r="D35" s="174">
        <v>12.670501469775013</v>
      </c>
      <c r="E35" s="137">
        <v>1</v>
      </c>
      <c r="F35" s="148"/>
    </row>
    <row r="36" spans="1:6" s="134" customFormat="1" ht="15.95" customHeight="1" x14ac:dyDescent="0.4">
      <c r="A36" s="160" t="s">
        <v>173</v>
      </c>
      <c r="B36" s="60">
        <v>323456.33582700562</v>
      </c>
      <c r="C36" s="63">
        <v>15162.559627754497</v>
      </c>
      <c r="D36" s="174">
        <v>4.9182178812312101</v>
      </c>
      <c r="E36" s="137">
        <v>0</v>
      </c>
      <c r="F36" s="148"/>
    </row>
    <row r="37" spans="1:6" s="134" customFormat="1" ht="15.95" customHeight="1" x14ac:dyDescent="0.4">
      <c r="A37" s="160" t="s">
        <v>174</v>
      </c>
      <c r="B37" s="60">
        <v>398162.19870647788</v>
      </c>
      <c r="C37" s="63">
        <v>546.64510636799969</v>
      </c>
      <c r="D37" s="174">
        <v>0.13748081568201728</v>
      </c>
      <c r="E37" s="137">
        <v>0</v>
      </c>
      <c r="F37" s="148"/>
    </row>
    <row r="38" spans="1:6" s="134" customFormat="1" ht="15.95" customHeight="1" x14ac:dyDescent="0.4">
      <c r="A38" s="169" t="s">
        <v>175</v>
      </c>
      <c r="B38" s="60">
        <v>299223.32363650255</v>
      </c>
      <c r="C38" s="63">
        <v>10763.908625219658</v>
      </c>
      <c r="D38" s="174">
        <v>3.7315157921951112</v>
      </c>
      <c r="E38" s="137">
        <v>0</v>
      </c>
      <c r="F38" s="148"/>
    </row>
    <row r="39" spans="1:6" s="134" customFormat="1" ht="3.95" customHeight="1" x14ac:dyDescent="0.4">
      <c r="A39" s="160"/>
      <c r="B39" s="60"/>
      <c r="C39" s="187"/>
      <c r="D39" s="174"/>
      <c r="E39" s="137"/>
      <c r="F39" s="148"/>
    </row>
    <row r="40" spans="1:6" s="231" customFormat="1" ht="15.95" customHeight="1" x14ac:dyDescent="0.4">
      <c r="A40" s="246" t="s">
        <v>176</v>
      </c>
      <c r="B40" s="222">
        <v>509408.55463583895</v>
      </c>
      <c r="C40" s="223">
        <v>26366.926016476355</v>
      </c>
      <c r="D40" s="270">
        <v>5.4585204368076363</v>
      </c>
      <c r="E40" s="271">
        <v>1</v>
      </c>
      <c r="F40" s="272"/>
    </row>
    <row r="41" spans="1:6" s="134" customFormat="1" ht="3.95" customHeight="1" x14ac:dyDescent="0.4">
      <c r="A41" s="159"/>
      <c r="B41" s="60"/>
      <c r="C41" s="186"/>
      <c r="D41" s="174"/>
      <c r="E41" s="137"/>
      <c r="F41" s="148"/>
    </row>
    <row r="42" spans="1:6" s="134" customFormat="1" ht="15.95" customHeight="1" x14ac:dyDescent="0.4">
      <c r="A42" s="160" t="s">
        <v>234</v>
      </c>
      <c r="B42" s="60">
        <v>944818.74881552428</v>
      </c>
      <c r="C42" s="63">
        <v>-17730.182565720752</v>
      </c>
      <c r="D42" s="174">
        <v>-1.8420032465547673</v>
      </c>
      <c r="E42" s="137">
        <v>0</v>
      </c>
      <c r="F42" s="148"/>
    </row>
    <row r="43" spans="1:6" s="134" customFormat="1" ht="15.95" customHeight="1" x14ac:dyDescent="0.4">
      <c r="A43" s="160" t="s">
        <v>235</v>
      </c>
      <c r="B43" s="60">
        <v>385734.91887672537</v>
      </c>
      <c r="C43" s="63">
        <v>24346.724183215643</v>
      </c>
      <c r="D43" s="174">
        <v>6.7370004169239381</v>
      </c>
      <c r="E43" s="137">
        <v>1</v>
      </c>
      <c r="F43" s="148"/>
    </row>
    <row r="44" spans="1:6" s="134" customFormat="1" ht="15.95" customHeight="1" x14ac:dyDescent="0.4">
      <c r="A44" s="160" t="s">
        <v>12</v>
      </c>
      <c r="B44" s="60">
        <v>299223.32363650255</v>
      </c>
      <c r="C44" s="63">
        <v>10763.908625219658</v>
      </c>
      <c r="D44" s="174">
        <v>3.7315157921951112</v>
      </c>
      <c r="E44" s="137">
        <v>0</v>
      </c>
      <c r="F44" s="148"/>
    </row>
    <row r="45" spans="1:6" s="134" customFormat="1" ht="3.95" customHeight="1" x14ac:dyDescent="0.4">
      <c r="A45" s="160"/>
      <c r="B45" s="66"/>
      <c r="C45" s="186"/>
      <c r="D45" s="174"/>
      <c r="E45" s="137"/>
      <c r="F45" s="148"/>
    </row>
    <row r="46" spans="1:6" s="231" customFormat="1" ht="15.95" customHeight="1" x14ac:dyDescent="0.4">
      <c r="A46" s="273" t="s">
        <v>177</v>
      </c>
      <c r="B46" s="222">
        <v>509408.55463583895</v>
      </c>
      <c r="C46" s="223">
        <v>26366.926016476355</v>
      </c>
      <c r="D46" s="270">
        <v>5.4585204368076363</v>
      </c>
      <c r="E46" s="271">
        <v>1</v>
      </c>
      <c r="F46" s="272"/>
    </row>
    <row r="47" spans="1:6" s="134" customFormat="1" ht="3.95" customHeight="1" x14ac:dyDescent="0.4">
      <c r="A47" s="188"/>
      <c r="B47" s="60"/>
      <c r="C47" s="186"/>
      <c r="D47" s="174"/>
      <c r="E47" s="137"/>
      <c r="F47" s="148"/>
    </row>
    <row r="48" spans="1:6" s="134" customFormat="1" ht="15.95" customHeight="1" x14ac:dyDescent="0.4">
      <c r="A48" s="193" t="s">
        <v>8</v>
      </c>
      <c r="B48" s="60">
        <v>949649.66994098271</v>
      </c>
      <c r="C48" s="63">
        <v>14693.846674403409</v>
      </c>
      <c r="D48" s="174">
        <v>1.5716086587990401</v>
      </c>
      <c r="E48" s="137">
        <v>0</v>
      </c>
      <c r="F48" s="148"/>
    </row>
    <row r="49" spans="1:6" s="134" customFormat="1" ht="15.95" customHeight="1" x14ac:dyDescent="0.4">
      <c r="A49" s="193" t="s">
        <v>9</v>
      </c>
      <c r="B49" s="60">
        <v>430540.55723030423</v>
      </c>
      <c r="C49" s="63">
        <v>18511.534355705138</v>
      </c>
      <c r="D49" s="174">
        <v>4.4927743746195077</v>
      </c>
      <c r="E49" s="137">
        <v>1</v>
      </c>
      <c r="F49" s="148"/>
    </row>
    <row r="50" spans="1:6" s="134" customFormat="1" ht="3.95" customHeight="1" x14ac:dyDescent="0.4">
      <c r="A50" s="190"/>
      <c r="B50" s="60"/>
      <c r="C50" s="191"/>
      <c r="D50" s="174"/>
      <c r="E50" s="137"/>
      <c r="F50" s="148"/>
    </row>
    <row r="51" spans="1:6" s="231" customFormat="1" ht="15.95" customHeight="1" x14ac:dyDescent="0.4">
      <c r="A51" s="273" t="s">
        <v>178</v>
      </c>
      <c r="B51" s="222">
        <v>509408.55463583895</v>
      </c>
      <c r="C51" s="223">
        <v>26366.926016476355</v>
      </c>
      <c r="D51" s="270">
        <v>5.4585204368076363</v>
      </c>
      <c r="E51" s="271">
        <v>1</v>
      </c>
      <c r="F51" s="272"/>
    </row>
    <row r="52" spans="1:6" s="134" customFormat="1" ht="3.95" customHeight="1" x14ac:dyDescent="0.4">
      <c r="A52" s="188"/>
      <c r="B52" s="60"/>
      <c r="C52" s="186"/>
      <c r="D52" s="174"/>
      <c r="E52" s="137"/>
      <c r="F52" s="148"/>
    </row>
    <row r="53" spans="1:6" s="134" customFormat="1" ht="15.95" customHeight="1" x14ac:dyDescent="0.4">
      <c r="A53" s="193" t="s">
        <v>13</v>
      </c>
      <c r="B53" s="60">
        <v>575810.61245768517</v>
      </c>
      <c r="C53" s="63">
        <v>37636.040751095046</v>
      </c>
      <c r="D53" s="174">
        <v>6.9932774102924382</v>
      </c>
      <c r="E53" s="137">
        <v>1</v>
      </c>
      <c r="F53" s="148"/>
    </row>
    <row r="54" spans="1:6" s="134" customFormat="1" ht="15.95" customHeight="1" x14ac:dyDescent="0.4">
      <c r="A54" s="193" t="s">
        <v>11</v>
      </c>
      <c r="B54" s="60">
        <v>272228.96900721802</v>
      </c>
      <c r="C54" s="63">
        <v>3833.6096693328582</v>
      </c>
      <c r="D54" s="174">
        <v>1.4283442451427393</v>
      </c>
      <c r="E54" s="137">
        <v>0</v>
      </c>
      <c r="F54" s="148"/>
    </row>
    <row r="55" spans="1:6" s="134" customFormat="1" ht="15.95" customHeight="1" thickBot="1" x14ac:dyDescent="0.45">
      <c r="A55" s="193" t="s">
        <v>14</v>
      </c>
      <c r="B55" s="168">
        <v>625810.69355971762</v>
      </c>
      <c r="C55" s="63">
        <v>25628.492244919762</v>
      </c>
      <c r="D55" s="192">
        <v>4.2701186720926296</v>
      </c>
      <c r="E55" s="137">
        <v>0</v>
      </c>
      <c r="F55" s="148"/>
    </row>
    <row r="56" spans="1:6" s="134" customFormat="1" ht="15.95" customHeight="1" x14ac:dyDescent="0.4">
      <c r="A56" s="326" t="s">
        <v>107</v>
      </c>
      <c r="B56" s="326"/>
      <c r="C56" s="326"/>
      <c r="D56" s="326"/>
      <c r="E56" s="326"/>
      <c r="F56" s="162"/>
    </row>
    <row r="57" spans="1:6" s="134" customFormat="1" ht="15.95" customHeight="1" x14ac:dyDescent="0.4">
      <c r="A57" s="315" t="s">
        <v>108</v>
      </c>
      <c r="B57" s="315"/>
      <c r="C57" s="315"/>
      <c r="D57" s="315"/>
      <c r="E57" s="315"/>
      <c r="F57" s="162"/>
    </row>
    <row r="58" spans="1:6" s="134" customFormat="1" ht="15.95" customHeight="1" x14ac:dyDescent="0.4">
      <c r="A58" s="315" t="s">
        <v>109</v>
      </c>
      <c r="B58" s="315"/>
      <c r="C58" s="315"/>
      <c r="D58" s="315"/>
      <c r="E58" s="315"/>
      <c r="F58" s="162"/>
    </row>
    <row r="59" spans="1:6" s="134" customFormat="1" ht="15.95" customHeight="1" x14ac:dyDescent="0.4">
      <c r="A59" s="307" t="s">
        <v>181</v>
      </c>
      <c r="B59" s="307"/>
      <c r="C59" s="307"/>
      <c r="D59" s="307"/>
      <c r="E59" s="307"/>
      <c r="F59" s="166"/>
    </row>
    <row r="60" spans="1:6" s="134" customFormat="1" ht="15.95" customHeight="1" x14ac:dyDescent="0.4">
      <c r="A60" s="315" t="s">
        <v>182</v>
      </c>
      <c r="B60" s="315"/>
      <c r="C60" s="315"/>
      <c r="D60" s="315"/>
      <c r="E60" s="315"/>
      <c r="F60" s="162"/>
    </row>
    <row r="61" spans="1:6" s="134" customFormat="1" ht="15.95" customHeight="1" x14ac:dyDescent="0.4">
      <c r="A61" s="315" t="s">
        <v>183</v>
      </c>
      <c r="B61" s="315"/>
      <c r="C61" s="315"/>
      <c r="D61" s="315"/>
      <c r="E61" s="315"/>
      <c r="F61" s="162"/>
    </row>
    <row r="62" spans="1:6" s="134" customFormat="1" ht="15.95" customHeight="1" x14ac:dyDescent="0.4">
      <c r="A62" s="315" t="s">
        <v>62</v>
      </c>
      <c r="B62" s="315"/>
      <c r="C62" s="315"/>
      <c r="D62" s="315"/>
      <c r="E62" s="315"/>
      <c r="F62" s="162"/>
    </row>
    <row r="63" spans="1:6" s="134" customFormat="1" ht="15.95" customHeight="1" x14ac:dyDescent="0.4">
      <c r="A63" s="304" t="s">
        <v>241</v>
      </c>
      <c r="B63" s="304"/>
      <c r="C63" s="304"/>
      <c r="D63" s="304"/>
      <c r="E63" s="304"/>
      <c r="F63" s="156"/>
    </row>
    <row r="64" spans="1:6" s="134" customFormat="1" ht="15.95" customHeight="1" x14ac:dyDescent="0.4">
      <c r="A64" s="164">
        <v>1</v>
      </c>
      <c r="B64" s="164">
        <v>-1</v>
      </c>
      <c r="C64" s="164">
        <v>0</v>
      </c>
      <c r="F64" s="165"/>
    </row>
    <row r="65" spans="6:6" s="134" customFormat="1" ht="15.95" customHeight="1" x14ac:dyDescent="0.4">
      <c r="F65" s="165"/>
    </row>
    <row r="66" spans="6:6" s="134" customFormat="1" ht="15.95" customHeight="1" x14ac:dyDescent="0.4">
      <c r="F66" s="165"/>
    </row>
    <row r="67" spans="6:6" s="134" customFormat="1" ht="15.95" customHeight="1" x14ac:dyDescent="0.4">
      <c r="F67" s="165"/>
    </row>
    <row r="68" spans="6:6" s="134" customFormat="1" ht="15.95" customHeight="1" x14ac:dyDescent="0.4">
      <c r="F68" s="165"/>
    </row>
    <row r="69" spans="6:6" s="134" customFormat="1" ht="15.95" customHeight="1" x14ac:dyDescent="0.4">
      <c r="F69" s="165"/>
    </row>
    <row r="70" spans="6:6" s="134" customFormat="1" ht="15.95" customHeight="1" x14ac:dyDescent="0.4">
      <c r="F70" s="165"/>
    </row>
    <row r="71" spans="6:6" s="134" customFormat="1" ht="15.95" customHeight="1" x14ac:dyDescent="0.4">
      <c r="F71" s="165"/>
    </row>
    <row r="72" spans="6:6" s="134" customFormat="1" ht="15.95" customHeight="1" x14ac:dyDescent="0.4">
      <c r="F72" s="165"/>
    </row>
    <row r="73" spans="6:6" s="134" customFormat="1" ht="15.95" customHeight="1" x14ac:dyDescent="0.4">
      <c r="F73" s="165"/>
    </row>
    <row r="74" spans="6:6" s="134" customFormat="1" ht="15.95" customHeight="1" x14ac:dyDescent="0.4">
      <c r="F74" s="165"/>
    </row>
    <row r="75" spans="6:6" s="134" customFormat="1" ht="15.95" customHeight="1" x14ac:dyDescent="0.4">
      <c r="F75" s="165"/>
    </row>
    <row r="76" spans="6:6" s="134" customFormat="1" ht="15.95" customHeight="1" x14ac:dyDescent="0.4">
      <c r="F76" s="165"/>
    </row>
    <row r="77" spans="6:6" s="134" customFormat="1" ht="15.95" customHeight="1" x14ac:dyDescent="0.4">
      <c r="F77" s="165"/>
    </row>
    <row r="78" spans="6:6" s="134" customFormat="1" ht="15.95" customHeight="1" x14ac:dyDescent="0.4">
      <c r="F78" s="165"/>
    </row>
    <row r="79" spans="6:6" s="134" customFormat="1" ht="15.95" customHeight="1" x14ac:dyDescent="0.4">
      <c r="F79" s="165"/>
    </row>
    <row r="80" spans="6:6" s="134" customFormat="1" ht="15.95" customHeight="1" x14ac:dyDescent="0.4">
      <c r="F80" s="165"/>
    </row>
    <row r="81" spans="6:6" s="134" customFormat="1" ht="15.95" customHeight="1" x14ac:dyDescent="0.4">
      <c r="F81" s="165"/>
    </row>
    <row r="82" spans="6:6" s="134" customFormat="1" ht="15.95" customHeight="1" x14ac:dyDescent="0.4">
      <c r="F82" s="165"/>
    </row>
    <row r="83" spans="6:6" s="134" customFormat="1" ht="15.95" customHeight="1" x14ac:dyDescent="0.4">
      <c r="F83" s="165"/>
    </row>
    <row r="84" spans="6:6" s="134" customFormat="1" ht="15.95" customHeight="1" x14ac:dyDescent="0.4">
      <c r="F84" s="165"/>
    </row>
    <row r="85" spans="6:6" s="134" customFormat="1" ht="15.95" customHeight="1" x14ac:dyDescent="0.4">
      <c r="F85" s="165"/>
    </row>
    <row r="86" spans="6:6" s="134" customFormat="1" ht="15.95" customHeight="1" x14ac:dyDescent="0.4">
      <c r="F86" s="165"/>
    </row>
    <row r="87" spans="6:6" s="134" customFormat="1" ht="15.95" customHeight="1" x14ac:dyDescent="0.4">
      <c r="F87" s="165"/>
    </row>
    <row r="88" spans="6:6" s="134" customFormat="1" ht="15.95" customHeight="1" x14ac:dyDescent="0.4">
      <c r="F88" s="165"/>
    </row>
    <row r="89" spans="6:6" s="134" customFormat="1" ht="15.95" customHeight="1" x14ac:dyDescent="0.4">
      <c r="F89" s="165"/>
    </row>
    <row r="90" spans="6:6" s="134" customFormat="1" ht="15.95" customHeight="1" x14ac:dyDescent="0.4">
      <c r="F90" s="165"/>
    </row>
    <row r="91" spans="6:6" s="134" customFormat="1" ht="15.95" customHeight="1" x14ac:dyDescent="0.4">
      <c r="F91" s="165"/>
    </row>
    <row r="92" spans="6:6" s="134" customFormat="1" ht="15.95" customHeight="1" x14ac:dyDescent="0.4">
      <c r="F92" s="165"/>
    </row>
    <row r="93" spans="6:6" s="134" customFormat="1" ht="15.95" customHeight="1" x14ac:dyDescent="0.4">
      <c r="F93" s="165"/>
    </row>
    <row r="94" spans="6:6" s="134" customFormat="1" ht="15.95" customHeight="1" x14ac:dyDescent="0.4">
      <c r="F94" s="165"/>
    </row>
    <row r="95" spans="6:6" s="134" customFormat="1" ht="15.95" customHeight="1" x14ac:dyDescent="0.4">
      <c r="F95" s="165"/>
    </row>
    <row r="96" spans="6:6" s="134" customFormat="1" ht="15.95" customHeight="1" x14ac:dyDescent="0.4">
      <c r="F96" s="165"/>
    </row>
    <row r="97" spans="6:6" s="134" customFormat="1" ht="15.95" customHeight="1" x14ac:dyDescent="0.4">
      <c r="F97" s="165"/>
    </row>
    <row r="98" spans="6:6" s="134" customFormat="1" ht="15.95" customHeight="1" x14ac:dyDescent="0.4">
      <c r="F98" s="165"/>
    </row>
    <row r="99" spans="6:6" s="134" customFormat="1" ht="15.95" customHeight="1" x14ac:dyDescent="0.4">
      <c r="F99" s="165"/>
    </row>
    <row r="100" spans="6:6" s="134" customFormat="1" ht="15.95" customHeight="1" x14ac:dyDescent="0.4">
      <c r="F100" s="165"/>
    </row>
    <row r="101" spans="6:6" s="134" customFormat="1" ht="15.95" customHeight="1" x14ac:dyDescent="0.4">
      <c r="F101" s="165"/>
    </row>
    <row r="102" spans="6:6" s="134" customFormat="1" ht="15.95" customHeight="1" x14ac:dyDescent="0.4">
      <c r="F102" s="165"/>
    </row>
    <row r="103" spans="6:6" s="134" customFormat="1" ht="15.95" customHeight="1" x14ac:dyDescent="0.4">
      <c r="F103" s="165"/>
    </row>
    <row r="104" spans="6:6" s="134" customFormat="1" ht="15.95" customHeight="1" x14ac:dyDescent="0.4">
      <c r="F104" s="165"/>
    </row>
    <row r="105" spans="6:6" s="134" customFormat="1" ht="15.95" customHeight="1" x14ac:dyDescent="0.4">
      <c r="F105" s="165"/>
    </row>
    <row r="106" spans="6:6" s="134" customFormat="1" ht="15.95" customHeight="1" x14ac:dyDescent="0.4">
      <c r="F106" s="165"/>
    </row>
    <row r="107" spans="6:6" s="134" customFormat="1" ht="15.95" customHeight="1" x14ac:dyDescent="0.4">
      <c r="F107" s="165"/>
    </row>
    <row r="108" spans="6:6" s="134" customFormat="1" ht="15.95" customHeight="1" x14ac:dyDescent="0.4">
      <c r="F108" s="165"/>
    </row>
    <row r="109" spans="6:6" s="134" customFormat="1" ht="15.95" customHeight="1" x14ac:dyDescent="0.4">
      <c r="F109" s="165"/>
    </row>
    <row r="110" spans="6:6" s="134" customFormat="1" ht="15.95" customHeight="1" x14ac:dyDescent="0.4">
      <c r="F110" s="165"/>
    </row>
    <row r="111" spans="6:6" s="134" customFormat="1" ht="15.95" customHeight="1" x14ac:dyDescent="0.4">
      <c r="F111" s="165"/>
    </row>
    <row r="112" spans="6:6" s="134" customFormat="1" ht="15.95" customHeight="1" x14ac:dyDescent="0.4">
      <c r="F112" s="165"/>
    </row>
    <row r="113" spans="6:6" s="134" customFormat="1" ht="15.95" customHeight="1" x14ac:dyDescent="0.4">
      <c r="F113" s="165"/>
    </row>
    <row r="114" spans="6:6" s="134" customFormat="1" ht="15.95" customHeight="1" x14ac:dyDescent="0.4">
      <c r="F114" s="165"/>
    </row>
    <row r="115" spans="6:6" s="134" customFormat="1" ht="15.95" customHeight="1" x14ac:dyDescent="0.4">
      <c r="F115" s="165"/>
    </row>
    <row r="116" spans="6:6" s="134" customFormat="1" ht="15.95" customHeight="1" x14ac:dyDescent="0.4">
      <c r="F116" s="165"/>
    </row>
    <row r="117" spans="6:6" s="134" customFormat="1" ht="15.95" customHeight="1" x14ac:dyDescent="0.4">
      <c r="F117" s="165"/>
    </row>
    <row r="118" spans="6:6" s="134" customFormat="1" ht="15.95" customHeight="1" x14ac:dyDescent="0.4">
      <c r="F118" s="165"/>
    </row>
    <row r="119" spans="6:6" s="134" customFormat="1" ht="15.95" customHeight="1" x14ac:dyDescent="0.4">
      <c r="F119" s="165"/>
    </row>
    <row r="120" spans="6:6" s="134" customFormat="1" ht="15.95" customHeight="1" x14ac:dyDescent="0.4">
      <c r="F120" s="165"/>
    </row>
    <row r="121" spans="6:6" s="134" customFormat="1" ht="15.95" customHeight="1" x14ac:dyDescent="0.4">
      <c r="F121" s="165"/>
    </row>
    <row r="122" spans="6:6" s="134" customFormat="1" ht="15.95" customHeight="1" x14ac:dyDescent="0.4">
      <c r="F122" s="165"/>
    </row>
    <row r="123" spans="6:6" s="134" customFormat="1" ht="15.95" customHeight="1" x14ac:dyDescent="0.4">
      <c r="F123" s="165"/>
    </row>
    <row r="124" spans="6:6" s="134" customFormat="1" ht="15.95" customHeight="1" x14ac:dyDescent="0.4">
      <c r="F124" s="165"/>
    </row>
    <row r="125" spans="6:6" s="134" customFormat="1" ht="15.95" customHeight="1" x14ac:dyDescent="0.4">
      <c r="F125" s="165"/>
    </row>
    <row r="126" spans="6:6" s="134" customFormat="1" ht="15.95" customHeight="1" x14ac:dyDescent="0.4">
      <c r="F126" s="165"/>
    </row>
    <row r="127" spans="6:6" s="134" customFormat="1" ht="15.95" customHeight="1" x14ac:dyDescent="0.4">
      <c r="F127" s="165"/>
    </row>
    <row r="128" spans="6:6" s="134" customFormat="1" ht="15.95" customHeight="1" x14ac:dyDescent="0.4">
      <c r="F128" s="165"/>
    </row>
    <row r="129" spans="6:6" s="134" customFormat="1" ht="15.95" customHeight="1" x14ac:dyDescent="0.4">
      <c r="F129" s="165"/>
    </row>
    <row r="130" spans="6:6" s="134" customFormat="1" ht="15.95" customHeight="1" x14ac:dyDescent="0.4">
      <c r="F130" s="165"/>
    </row>
    <row r="131" spans="6:6" s="134" customFormat="1" ht="15.95" customHeight="1" x14ac:dyDescent="0.4">
      <c r="F131" s="165"/>
    </row>
    <row r="132" spans="6:6" s="134" customFormat="1" ht="15.95" customHeight="1" x14ac:dyDescent="0.4">
      <c r="F132" s="165"/>
    </row>
    <row r="133" spans="6:6" s="134" customFormat="1" ht="15.95" customHeight="1" x14ac:dyDescent="0.4">
      <c r="F133" s="165"/>
    </row>
    <row r="134" spans="6:6" s="134" customFormat="1" ht="15.95" customHeight="1" x14ac:dyDescent="0.4">
      <c r="F134" s="165"/>
    </row>
    <row r="135" spans="6:6" s="134" customFormat="1" ht="15.95" customHeight="1" x14ac:dyDescent="0.4">
      <c r="F135" s="165"/>
    </row>
    <row r="136" spans="6:6" s="134" customFormat="1" ht="15.95" customHeight="1" x14ac:dyDescent="0.4">
      <c r="F136" s="165"/>
    </row>
    <row r="137" spans="6:6" s="134" customFormat="1" ht="15.95" customHeight="1" x14ac:dyDescent="0.4">
      <c r="F137" s="165"/>
    </row>
    <row r="138" spans="6:6" s="134" customFormat="1" ht="15.95" customHeight="1" x14ac:dyDescent="0.4">
      <c r="F138" s="165"/>
    </row>
    <row r="139" spans="6:6" s="134" customFormat="1" ht="15.95" customHeight="1" x14ac:dyDescent="0.4">
      <c r="F139" s="165"/>
    </row>
    <row r="140" spans="6:6" s="134" customFormat="1" ht="15.95" customHeight="1" x14ac:dyDescent="0.4">
      <c r="F140" s="165"/>
    </row>
    <row r="141" spans="6:6" s="134" customFormat="1" ht="15.95" customHeight="1" x14ac:dyDescent="0.4">
      <c r="F141" s="165"/>
    </row>
    <row r="142" spans="6:6" s="134" customFormat="1" ht="15.95" customHeight="1" x14ac:dyDescent="0.4">
      <c r="F142" s="165"/>
    </row>
    <row r="143" spans="6:6" s="134" customFormat="1" ht="15.95" customHeight="1" x14ac:dyDescent="0.4">
      <c r="F143" s="165"/>
    </row>
    <row r="144" spans="6:6" s="134" customFormat="1" ht="15.95" customHeight="1" x14ac:dyDescent="0.4">
      <c r="F144" s="165"/>
    </row>
    <row r="145" spans="6:6" s="134" customFormat="1" ht="15.95" customHeight="1" x14ac:dyDescent="0.4">
      <c r="F145" s="165"/>
    </row>
    <row r="146" spans="6:6" s="134" customFormat="1" ht="15.95" customHeight="1" x14ac:dyDescent="0.4">
      <c r="F146" s="165"/>
    </row>
    <row r="147" spans="6:6" s="134" customFormat="1" ht="15.95" customHeight="1" x14ac:dyDescent="0.4">
      <c r="F147" s="165"/>
    </row>
    <row r="148" spans="6:6" s="134" customFormat="1" ht="15.95" customHeight="1" x14ac:dyDescent="0.4">
      <c r="F148" s="165"/>
    </row>
    <row r="149" spans="6:6" s="134" customFormat="1" ht="15.95" customHeight="1" x14ac:dyDescent="0.4">
      <c r="F149" s="165"/>
    </row>
    <row r="150" spans="6:6" s="134" customFormat="1" ht="15.95" customHeight="1" x14ac:dyDescent="0.4">
      <c r="F150" s="165"/>
    </row>
    <row r="151" spans="6:6" s="134" customFormat="1" ht="15.95" customHeight="1" x14ac:dyDescent="0.4">
      <c r="F151" s="165"/>
    </row>
    <row r="152" spans="6:6" s="134" customFormat="1" ht="15.95" customHeight="1" x14ac:dyDescent="0.4">
      <c r="F152" s="165"/>
    </row>
    <row r="153" spans="6:6" s="134" customFormat="1" ht="15.95" customHeight="1" x14ac:dyDescent="0.4">
      <c r="F153" s="165"/>
    </row>
  </sheetData>
  <mergeCells count="14">
    <mergeCell ref="A56:E56"/>
    <mergeCell ref="A2:E2"/>
    <mergeCell ref="A3:E3"/>
    <mergeCell ref="A62:E62"/>
    <mergeCell ref="B1:E1"/>
    <mergeCell ref="A4:A5"/>
    <mergeCell ref="C4:D4"/>
    <mergeCell ref="E4:E5"/>
    <mergeCell ref="A63:E63"/>
    <mergeCell ref="A57:E57"/>
    <mergeCell ref="A58:E58"/>
    <mergeCell ref="A60:E60"/>
    <mergeCell ref="A61:E61"/>
    <mergeCell ref="A59:E59"/>
  </mergeCells>
  <conditionalFormatting sqref="A64:C64 E7:F7 E9:F10 E12:F15 E40:F40 E42:F44 E46:F46 E51:F51 E53:F55 E17:F38 E48:F49">
    <cfRule type="iconSet" priority="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91"/>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I1048576"/>
    </sheetView>
  </sheetViews>
  <sheetFormatPr baseColWidth="10" defaultColWidth="11.42578125" defaultRowHeight="11.25" x14ac:dyDescent="0.2"/>
  <cols>
    <col min="1" max="1" width="36.140625" style="4" customWidth="1"/>
    <col min="2" max="2" width="21.85546875" style="4" customWidth="1"/>
    <col min="3" max="3" width="20.85546875" style="4" customWidth="1"/>
    <col min="4" max="4" width="12.140625" style="4" customWidth="1"/>
    <col min="5" max="5" width="28.42578125" style="4" customWidth="1"/>
    <col min="6" max="16384" width="11.42578125" style="4"/>
  </cols>
  <sheetData>
    <row r="1" spans="1:5" ht="17.100000000000001" customHeight="1" x14ac:dyDescent="0.2">
      <c r="A1" s="124" t="s">
        <v>196</v>
      </c>
      <c r="B1" s="296"/>
      <c r="C1" s="296"/>
      <c r="D1" s="296"/>
      <c r="E1" s="296"/>
    </row>
    <row r="2" spans="1:5" s="201" customFormat="1" ht="17.100000000000001" customHeight="1" x14ac:dyDescent="0.4">
      <c r="A2" s="325" t="s">
        <v>257</v>
      </c>
      <c r="B2" s="325"/>
      <c r="C2" s="325"/>
      <c r="D2" s="325"/>
      <c r="E2" s="325"/>
    </row>
    <row r="3" spans="1:5" s="134" customFormat="1" ht="15.95" customHeight="1" thickBot="1" x14ac:dyDescent="0.45">
      <c r="A3" s="308"/>
      <c r="B3" s="308"/>
      <c r="C3" s="308"/>
      <c r="D3" s="308"/>
      <c r="E3" s="308"/>
    </row>
    <row r="4" spans="1:5" s="134" customFormat="1" ht="18.95" customHeight="1" x14ac:dyDescent="0.4">
      <c r="A4" s="332" t="s">
        <v>113</v>
      </c>
      <c r="B4" s="204" t="s">
        <v>239</v>
      </c>
      <c r="C4" s="334" t="s">
        <v>74</v>
      </c>
      <c r="D4" s="334"/>
      <c r="E4" s="335" t="s">
        <v>105</v>
      </c>
    </row>
    <row r="5" spans="1:5" s="134" customFormat="1" ht="18.95" customHeight="1" thickBot="1" x14ac:dyDescent="0.45">
      <c r="A5" s="333"/>
      <c r="B5" s="205" t="s">
        <v>240</v>
      </c>
      <c r="C5" s="205" t="s">
        <v>49</v>
      </c>
      <c r="D5" s="205" t="s">
        <v>48</v>
      </c>
      <c r="E5" s="336"/>
    </row>
    <row r="6" spans="1:5" s="134" customFormat="1" ht="3.95" customHeight="1" x14ac:dyDescent="0.4">
      <c r="A6" s="158"/>
      <c r="B6" s="128"/>
    </row>
    <row r="7" spans="1:5" s="231" customFormat="1" ht="15.95" customHeight="1" x14ac:dyDescent="0.4">
      <c r="A7" s="246" t="s">
        <v>1</v>
      </c>
      <c r="B7" s="247">
        <v>532596.19004631147</v>
      </c>
      <c r="C7" s="223">
        <v>20457.40308088949</v>
      </c>
      <c r="D7" s="270">
        <v>3.9945037559263619</v>
      </c>
      <c r="E7" s="271">
        <v>0</v>
      </c>
    </row>
    <row r="8" spans="1:5" s="134" customFormat="1" ht="3.95" customHeight="1" x14ac:dyDescent="0.4">
      <c r="A8" s="159"/>
      <c r="B8" s="102"/>
      <c r="C8" s="173"/>
      <c r="D8" s="174"/>
      <c r="E8" s="137"/>
    </row>
    <row r="9" spans="1:5" s="231" customFormat="1" ht="15.95" customHeight="1" x14ac:dyDescent="0.4">
      <c r="A9" s="248" t="s">
        <v>2</v>
      </c>
      <c r="B9" s="222">
        <v>438877.0886636122</v>
      </c>
      <c r="C9" s="223">
        <v>90821.395328635699</v>
      </c>
      <c r="D9" s="270">
        <v>26.093926077866847</v>
      </c>
      <c r="E9" s="271">
        <v>1</v>
      </c>
    </row>
    <row r="10" spans="1:5" s="134" customFormat="1" ht="15.95" customHeight="1" x14ac:dyDescent="0.4">
      <c r="A10" s="160" t="s">
        <v>56</v>
      </c>
      <c r="B10" s="60">
        <v>438877.0886636122</v>
      </c>
      <c r="C10" s="63">
        <v>90821.395328635699</v>
      </c>
      <c r="D10" s="174">
        <v>26.093926077866847</v>
      </c>
      <c r="E10" s="137">
        <v>1</v>
      </c>
    </row>
    <row r="11" spans="1:5" s="134" customFormat="1" ht="3.95" customHeight="1" x14ac:dyDescent="0.4">
      <c r="A11" s="160"/>
      <c r="B11" s="60"/>
      <c r="C11" s="186"/>
      <c r="D11" s="174"/>
      <c r="E11" s="137"/>
    </row>
    <row r="12" spans="1:5" s="231" customFormat="1" ht="15.95" customHeight="1" x14ac:dyDescent="0.4">
      <c r="A12" s="248" t="s">
        <v>3</v>
      </c>
      <c r="B12" s="222">
        <v>471011.78873313259</v>
      </c>
      <c r="C12" s="223">
        <v>-14507.545308717119</v>
      </c>
      <c r="D12" s="270">
        <v>-2.9880468791932047</v>
      </c>
      <c r="E12" s="271">
        <v>0</v>
      </c>
    </row>
    <row r="13" spans="1:5" s="134" customFormat="1" ht="15.95" customHeight="1" x14ac:dyDescent="0.4">
      <c r="A13" s="160" t="s">
        <v>4</v>
      </c>
      <c r="B13" s="60">
        <v>468766.78147727356</v>
      </c>
      <c r="C13" s="63">
        <v>-25224.31293889496</v>
      </c>
      <c r="D13" s="174">
        <v>-5.1062282749665213</v>
      </c>
      <c r="E13" s="137">
        <v>0</v>
      </c>
    </row>
    <row r="14" spans="1:5" s="134" customFormat="1" ht="15.95" customHeight="1" x14ac:dyDescent="0.4">
      <c r="A14" s="160" t="s">
        <v>5</v>
      </c>
      <c r="B14" s="60">
        <v>419171.06621356937</v>
      </c>
      <c r="C14" s="63">
        <v>7442.6004313249723</v>
      </c>
      <c r="D14" s="174">
        <v>1.8076477702810148</v>
      </c>
      <c r="E14" s="137">
        <v>0</v>
      </c>
    </row>
    <row r="15" spans="1:5" s="134" customFormat="1" ht="15.95" customHeight="1" x14ac:dyDescent="0.4">
      <c r="A15" s="160" t="s">
        <v>231</v>
      </c>
      <c r="B15" s="60">
        <v>689059.22035868489</v>
      </c>
      <c r="C15" s="63">
        <v>-51049.590174047858</v>
      </c>
      <c r="D15" s="174">
        <v>-6.8975790380474189</v>
      </c>
      <c r="E15" s="137">
        <v>0</v>
      </c>
    </row>
    <row r="16" spans="1:5" s="134" customFormat="1" ht="3.95" customHeight="1" x14ac:dyDescent="0.4">
      <c r="A16" s="160"/>
      <c r="B16" s="60"/>
      <c r="C16" s="186"/>
      <c r="D16" s="174"/>
      <c r="E16" s="137"/>
    </row>
    <row r="17" spans="1:5" s="231" customFormat="1" ht="15.95" customHeight="1" x14ac:dyDescent="0.4">
      <c r="A17" s="248" t="s">
        <v>50</v>
      </c>
      <c r="B17" s="222">
        <v>552957.62414826476</v>
      </c>
      <c r="C17" s="223">
        <v>25421.048466560896</v>
      </c>
      <c r="D17" s="270">
        <v>4.8188219809613768</v>
      </c>
      <c r="E17" s="271">
        <v>0</v>
      </c>
    </row>
    <row r="18" spans="1:5" s="134" customFormat="1" ht="15.95" customHeight="1" x14ac:dyDescent="0.4">
      <c r="A18" s="160" t="s">
        <v>66</v>
      </c>
      <c r="B18" s="60">
        <v>422448.37266431836</v>
      </c>
      <c r="C18" s="63">
        <v>9844.402691058116</v>
      </c>
      <c r="D18" s="174">
        <v>2.3859204970073615</v>
      </c>
      <c r="E18" s="137">
        <v>0</v>
      </c>
    </row>
    <row r="19" spans="1:5" s="134" customFormat="1" ht="15.95" customHeight="1" x14ac:dyDescent="0.4">
      <c r="A19" s="160" t="s">
        <v>6</v>
      </c>
      <c r="B19" s="60">
        <v>397385.78373900568</v>
      </c>
      <c r="C19" s="63">
        <v>-7525.4783010117826</v>
      </c>
      <c r="D19" s="174">
        <v>-1.8585500099693544</v>
      </c>
      <c r="E19" s="137">
        <v>0</v>
      </c>
    </row>
    <row r="20" spans="1:5" s="134" customFormat="1" ht="15.95" customHeight="1" x14ac:dyDescent="0.4">
      <c r="A20" s="160" t="s">
        <v>67</v>
      </c>
      <c r="B20" s="60">
        <v>366054.98671005998</v>
      </c>
      <c r="C20" s="63">
        <v>70136.857317485439</v>
      </c>
      <c r="D20" s="174">
        <v>23.701439807508251</v>
      </c>
      <c r="E20" s="137">
        <v>1</v>
      </c>
    </row>
    <row r="21" spans="1:5" s="134" customFormat="1" ht="15.95" customHeight="1" x14ac:dyDescent="0.4">
      <c r="A21" s="160" t="s">
        <v>68</v>
      </c>
      <c r="B21" s="60">
        <v>952215.14269191527</v>
      </c>
      <c r="C21" s="63">
        <v>-23615.092294530477</v>
      </c>
      <c r="D21" s="174">
        <v>-2.4200000622914177</v>
      </c>
      <c r="E21" s="137">
        <v>0</v>
      </c>
    </row>
    <row r="22" spans="1:5" s="134" customFormat="1" ht="15.95" customHeight="1" x14ac:dyDescent="0.4">
      <c r="A22" s="160" t="s">
        <v>58</v>
      </c>
      <c r="B22" s="60">
        <v>535861.93124275631</v>
      </c>
      <c r="C22" s="63">
        <v>-9765.8944600732066</v>
      </c>
      <c r="D22" s="174">
        <v>-1.7898453854499896</v>
      </c>
      <c r="E22" s="137">
        <v>0</v>
      </c>
    </row>
    <row r="23" spans="1:5" s="134" customFormat="1" ht="15.95" customHeight="1" x14ac:dyDescent="0.4">
      <c r="A23" s="160" t="s">
        <v>57</v>
      </c>
      <c r="B23" s="60">
        <v>934927.2650379939</v>
      </c>
      <c r="C23" s="63">
        <v>82568.871270160307</v>
      </c>
      <c r="D23" s="174">
        <v>9.6871071926876002</v>
      </c>
      <c r="E23" s="137">
        <v>0</v>
      </c>
    </row>
    <row r="24" spans="1:5" s="134" customFormat="1" ht="15.95" customHeight="1" x14ac:dyDescent="0.4">
      <c r="A24" s="160" t="s">
        <v>38</v>
      </c>
      <c r="B24" s="60">
        <v>792146.83414217806</v>
      </c>
      <c r="C24" s="63">
        <v>-67679.357673319173</v>
      </c>
      <c r="D24" s="174">
        <v>-7.871283559112829</v>
      </c>
      <c r="E24" s="137">
        <v>0</v>
      </c>
    </row>
    <row r="25" spans="1:5" s="134" customFormat="1" ht="15.95" customHeight="1" x14ac:dyDescent="0.4">
      <c r="A25" s="160" t="s">
        <v>232</v>
      </c>
      <c r="B25" s="60">
        <v>539458.93993924244</v>
      </c>
      <c r="C25" s="63">
        <v>25400.934174278169</v>
      </c>
      <c r="D25" s="174">
        <v>4.9412583578927656</v>
      </c>
      <c r="E25" s="137">
        <v>0</v>
      </c>
    </row>
    <row r="26" spans="1:5" s="134" customFormat="1" ht="15.95" customHeight="1" x14ac:dyDescent="0.4">
      <c r="A26" s="160" t="s">
        <v>59</v>
      </c>
      <c r="B26" s="60">
        <v>224345.63319042878</v>
      </c>
      <c r="C26" s="63">
        <v>37942.008937810635</v>
      </c>
      <c r="D26" s="174">
        <v>20.35475924351708</v>
      </c>
      <c r="E26" s="137">
        <v>1</v>
      </c>
    </row>
    <row r="27" spans="1:5" s="134" customFormat="1" ht="3.95" customHeight="1" x14ac:dyDescent="0.4">
      <c r="A27" s="160"/>
      <c r="B27" s="66"/>
      <c r="C27" s="187"/>
      <c r="D27" s="174"/>
      <c r="E27" s="137"/>
    </row>
    <row r="28" spans="1:5" s="231" customFormat="1" ht="15.95" customHeight="1" x14ac:dyDescent="0.4">
      <c r="A28" s="246" t="s">
        <v>179</v>
      </c>
      <c r="B28" s="222">
        <v>532596.19004631147</v>
      </c>
      <c r="C28" s="223">
        <v>20457.40308088949</v>
      </c>
      <c r="D28" s="270">
        <v>3.9945037559263619</v>
      </c>
      <c r="E28" s="271">
        <v>0</v>
      </c>
    </row>
    <row r="29" spans="1:5" s="134" customFormat="1" ht="3.95" customHeight="1" x14ac:dyDescent="0.4">
      <c r="A29" s="160"/>
      <c r="B29" s="60"/>
      <c r="C29" s="187"/>
      <c r="D29" s="174"/>
      <c r="E29" s="137"/>
    </row>
    <row r="30" spans="1:5" s="134" customFormat="1" ht="15.95" customHeight="1" x14ac:dyDescent="0.4">
      <c r="A30" s="169" t="s">
        <v>233</v>
      </c>
      <c r="B30" s="60">
        <v>1839717.9338604494</v>
      </c>
      <c r="C30" s="63">
        <v>-51113.6032018119</v>
      </c>
      <c r="D30" s="174">
        <v>-2.7032341168386611</v>
      </c>
      <c r="E30" s="137">
        <v>0</v>
      </c>
    </row>
    <row r="31" spans="1:5" s="134" customFormat="1" ht="15.95" customHeight="1" x14ac:dyDescent="0.4">
      <c r="A31" s="160" t="s">
        <v>168</v>
      </c>
      <c r="B31" s="60">
        <v>1102126.9674663439</v>
      </c>
      <c r="C31" s="63">
        <v>3701.6587748709135</v>
      </c>
      <c r="D31" s="174">
        <v>0.33699685773633609</v>
      </c>
      <c r="E31" s="137">
        <v>0</v>
      </c>
    </row>
    <row r="32" spans="1:5" s="134" customFormat="1" ht="15.95" customHeight="1" x14ac:dyDescent="0.4">
      <c r="A32" s="160" t="s">
        <v>169</v>
      </c>
      <c r="B32" s="60">
        <v>658130.27309572441</v>
      </c>
      <c r="C32" s="63">
        <v>-50372.248795118532</v>
      </c>
      <c r="D32" s="174">
        <v>-7.1096781223425554</v>
      </c>
      <c r="E32" s="137">
        <v>0</v>
      </c>
    </row>
    <row r="33" spans="1:5" s="134" customFormat="1" ht="15.95" customHeight="1" x14ac:dyDescent="0.4">
      <c r="A33" s="160" t="s">
        <v>170</v>
      </c>
      <c r="B33" s="60">
        <v>512732.31216242618</v>
      </c>
      <c r="C33" s="63">
        <v>31864.316222215013</v>
      </c>
      <c r="D33" s="174">
        <v>6.6264164991709844</v>
      </c>
      <c r="E33" s="137">
        <v>1</v>
      </c>
    </row>
    <row r="34" spans="1:5" s="134" customFormat="1" ht="15.95" customHeight="1" x14ac:dyDescent="0.4">
      <c r="A34" s="160" t="s">
        <v>171</v>
      </c>
      <c r="B34" s="60">
        <v>375214.16504619014</v>
      </c>
      <c r="C34" s="63">
        <v>32668.903308759793</v>
      </c>
      <c r="D34" s="174">
        <v>9.537105590968979</v>
      </c>
      <c r="E34" s="137">
        <v>1</v>
      </c>
    </row>
    <row r="35" spans="1:5" s="134" customFormat="1" ht="15.95" customHeight="1" x14ac:dyDescent="0.4">
      <c r="A35" s="160" t="s">
        <v>172</v>
      </c>
      <c r="B35" s="60">
        <v>365216.6544445887</v>
      </c>
      <c r="C35" s="63">
        <v>141608.3383616971</v>
      </c>
      <c r="D35" s="174">
        <v>63.328744137227389</v>
      </c>
      <c r="E35" s="137">
        <v>1</v>
      </c>
    </row>
    <row r="36" spans="1:5" s="134" customFormat="1" ht="15.95" customHeight="1" x14ac:dyDescent="0.4">
      <c r="A36" s="160" t="s">
        <v>173</v>
      </c>
      <c r="B36" s="60">
        <v>312336.46830913064</v>
      </c>
      <c r="C36" s="63">
        <v>2116.6913218763657</v>
      </c>
      <c r="D36" s="174">
        <v>0.6823199160391803</v>
      </c>
      <c r="E36" s="137">
        <v>0</v>
      </c>
    </row>
    <row r="37" spans="1:5" s="134" customFormat="1" ht="15.95" customHeight="1" x14ac:dyDescent="0.4">
      <c r="A37" s="160" t="s">
        <v>174</v>
      </c>
      <c r="B37" s="60">
        <v>400353.69056507776</v>
      </c>
      <c r="C37" s="63">
        <v>4173.9489901729976</v>
      </c>
      <c r="D37" s="174">
        <v>1.0535493242487866</v>
      </c>
      <c r="E37" s="137">
        <v>0</v>
      </c>
    </row>
    <row r="38" spans="1:5" s="134" customFormat="1" ht="15.95" customHeight="1" x14ac:dyDescent="0.4">
      <c r="A38" s="169" t="s">
        <v>175</v>
      </c>
      <c r="B38" s="60">
        <v>307604.79147071025</v>
      </c>
      <c r="C38" s="63">
        <v>8981.8243502206751</v>
      </c>
      <c r="D38" s="174">
        <v>3.0077473400083972</v>
      </c>
      <c r="E38" s="137">
        <v>0</v>
      </c>
    </row>
    <row r="39" spans="1:5" s="134" customFormat="1" ht="3.95" customHeight="1" x14ac:dyDescent="0.4">
      <c r="A39" s="160"/>
      <c r="B39" s="60"/>
      <c r="C39" s="187"/>
      <c r="D39" s="174"/>
      <c r="E39" s="137"/>
    </row>
    <row r="40" spans="1:5" s="231" customFormat="1" ht="15.95" customHeight="1" x14ac:dyDescent="0.4">
      <c r="A40" s="246" t="s">
        <v>176</v>
      </c>
      <c r="B40" s="222">
        <v>532596.19004631147</v>
      </c>
      <c r="C40" s="223">
        <v>20457.40308088949</v>
      </c>
      <c r="D40" s="270">
        <v>3.9945037559263619</v>
      </c>
      <c r="E40" s="271">
        <v>0</v>
      </c>
    </row>
    <row r="41" spans="1:5" s="134" customFormat="1" ht="3.95" customHeight="1" x14ac:dyDescent="0.4">
      <c r="A41" s="159"/>
      <c r="B41" s="60"/>
      <c r="C41" s="186"/>
      <c r="D41" s="174"/>
      <c r="E41" s="137"/>
    </row>
    <row r="42" spans="1:5" s="134" customFormat="1" ht="15.95" customHeight="1" x14ac:dyDescent="0.4">
      <c r="A42" s="160" t="s">
        <v>234</v>
      </c>
      <c r="B42" s="60">
        <v>938541.31869496591</v>
      </c>
      <c r="C42" s="63">
        <v>-23685.969348266721</v>
      </c>
      <c r="D42" s="174">
        <v>-2.4615773884810586</v>
      </c>
      <c r="E42" s="137">
        <v>0</v>
      </c>
    </row>
    <row r="43" spans="1:5" s="134" customFormat="1" ht="15.95" customHeight="1" x14ac:dyDescent="0.4">
      <c r="A43" s="160" t="s">
        <v>235</v>
      </c>
      <c r="B43" s="60">
        <v>391229.69890081463</v>
      </c>
      <c r="C43" s="63">
        <v>25406.31545619393</v>
      </c>
      <c r="D43" s="174">
        <v>6.9449676007493393</v>
      </c>
      <c r="E43" s="137">
        <v>1</v>
      </c>
    </row>
    <row r="44" spans="1:5" s="134" customFormat="1" ht="15.95" customHeight="1" x14ac:dyDescent="0.4">
      <c r="A44" s="160" t="s">
        <v>12</v>
      </c>
      <c r="B44" s="60">
        <v>307604.79147071025</v>
      </c>
      <c r="C44" s="63">
        <v>8981.8243502206751</v>
      </c>
      <c r="D44" s="174">
        <v>3.0077473400083972</v>
      </c>
      <c r="E44" s="137">
        <v>0</v>
      </c>
    </row>
    <row r="45" spans="1:5" s="134" customFormat="1" ht="3.95" customHeight="1" x14ac:dyDescent="0.4">
      <c r="A45" s="160"/>
      <c r="B45" s="66"/>
      <c r="C45" s="186"/>
      <c r="D45" s="174"/>
      <c r="E45" s="137"/>
    </row>
    <row r="46" spans="1:5" s="231" customFormat="1" ht="15.95" customHeight="1" x14ac:dyDescent="0.4">
      <c r="A46" s="273" t="s">
        <v>177</v>
      </c>
      <c r="B46" s="222">
        <v>532596.19004631147</v>
      </c>
      <c r="C46" s="223">
        <v>20457.40308088949</v>
      </c>
      <c r="D46" s="270">
        <v>3.9945037559263619</v>
      </c>
      <c r="E46" s="271">
        <v>0</v>
      </c>
    </row>
    <row r="47" spans="1:5" s="134" customFormat="1" ht="3.95" customHeight="1" x14ac:dyDescent="0.4">
      <c r="A47" s="188"/>
      <c r="B47" s="60"/>
      <c r="C47" s="186"/>
      <c r="D47" s="174"/>
      <c r="E47" s="137"/>
    </row>
    <row r="48" spans="1:5" s="134" customFormat="1" ht="15.95" customHeight="1" x14ac:dyDescent="0.4">
      <c r="A48" s="193" t="s">
        <v>8</v>
      </c>
      <c r="B48" s="60">
        <v>951816.61407576432</v>
      </c>
      <c r="C48" s="63">
        <v>5341.0219088002341</v>
      </c>
      <c r="D48" s="174">
        <v>0.56430635433206666</v>
      </c>
      <c r="E48" s="137">
        <v>0</v>
      </c>
    </row>
    <row r="49" spans="1:5" s="134" customFormat="1" ht="15.95" customHeight="1" x14ac:dyDescent="0.4">
      <c r="A49" s="193" t="s">
        <v>9</v>
      </c>
      <c r="B49" s="60">
        <v>453757.22427550709</v>
      </c>
      <c r="C49" s="63">
        <v>14209.475452794053</v>
      </c>
      <c r="D49" s="174">
        <v>3.2327489995916907</v>
      </c>
      <c r="E49" s="137">
        <v>0</v>
      </c>
    </row>
    <row r="50" spans="1:5" s="134" customFormat="1" ht="3.95" customHeight="1" x14ac:dyDescent="0.4">
      <c r="A50" s="190"/>
      <c r="B50" s="60"/>
      <c r="C50" s="191"/>
      <c r="D50" s="174"/>
      <c r="E50" s="137"/>
    </row>
    <row r="51" spans="1:5" s="231" customFormat="1" ht="15.95" customHeight="1" x14ac:dyDescent="0.4">
      <c r="A51" s="273" t="s">
        <v>178</v>
      </c>
      <c r="B51" s="222">
        <v>532596.19004631147</v>
      </c>
      <c r="C51" s="223">
        <v>20457.40308088949</v>
      </c>
      <c r="D51" s="270">
        <v>3.9945037559263619</v>
      </c>
      <c r="E51" s="271">
        <v>0</v>
      </c>
    </row>
    <row r="52" spans="1:5" s="134" customFormat="1" ht="3.95" customHeight="1" x14ac:dyDescent="0.4">
      <c r="A52" s="188"/>
      <c r="B52" s="60"/>
      <c r="C52" s="186"/>
      <c r="D52" s="174"/>
      <c r="E52" s="137"/>
    </row>
    <row r="53" spans="1:5" s="134" customFormat="1" ht="15.95" customHeight="1" x14ac:dyDescent="0.4">
      <c r="A53" s="193" t="s">
        <v>13</v>
      </c>
      <c r="B53" s="60">
        <v>599382.2402709123</v>
      </c>
      <c r="C53" s="63">
        <v>32033.246702731587</v>
      </c>
      <c r="D53" s="174">
        <v>5.6461273512212573</v>
      </c>
      <c r="E53" s="137">
        <v>1</v>
      </c>
    </row>
    <row r="54" spans="1:5" s="134" customFormat="1" ht="15.95" customHeight="1" x14ac:dyDescent="0.4">
      <c r="A54" s="193" t="s">
        <v>11</v>
      </c>
      <c r="B54" s="60">
        <v>278300.09235331469</v>
      </c>
      <c r="C54" s="63">
        <v>-6432.6746743028052</v>
      </c>
      <c r="D54" s="174">
        <v>-2.2591971909151121</v>
      </c>
      <c r="E54" s="137">
        <v>0</v>
      </c>
    </row>
    <row r="55" spans="1:5" s="134" customFormat="1" ht="15.95" customHeight="1" thickBot="1" x14ac:dyDescent="0.45">
      <c r="A55" s="193" t="s">
        <v>14</v>
      </c>
      <c r="B55" s="168">
        <v>604183.5413394979</v>
      </c>
      <c r="C55" s="63">
        <v>-4755.484741169028</v>
      </c>
      <c r="D55" s="192">
        <v>-0.78094596297709828</v>
      </c>
      <c r="E55" s="167">
        <v>0</v>
      </c>
    </row>
    <row r="56" spans="1:5" s="134" customFormat="1" ht="15.95" customHeight="1" x14ac:dyDescent="0.4">
      <c r="A56" s="337" t="s">
        <v>107</v>
      </c>
      <c r="B56" s="337"/>
      <c r="C56" s="337"/>
      <c r="D56" s="337"/>
      <c r="E56" s="337"/>
    </row>
    <row r="57" spans="1:5" s="134" customFormat="1" ht="15.95" customHeight="1" x14ac:dyDescent="0.4">
      <c r="A57" s="315" t="s">
        <v>108</v>
      </c>
      <c r="B57" s="315"/>
      <c r="C57" s="315"/>
      <c r="D57" s="315"/>
      <c r="E57" s="315"/>
    </row>
    <row r="58" spans="1:5" s="134" customFormat="1" ht="15.95" customHeight="1" x14ac:dyDescent="0.4">
      <c r="A58" s="315" t="s">
        <v>109</v>
      </c>
      <c r="B58" s="315"/>
      <c r="C58" s="315"/>
      <c r="D58" s="315"/>
      <c r="E58" s="315"/>
    </row>
    <row r="59" spans="1:5" s="134" customFormat="1" ht="15.95" customHeight="1" x14ac:dyDescent="0.4">
      <c r="A59" s="307" t="s">
        <v>181</v>
      </c>
      <c r="B59" s="307"/>
      <c r="C59" s="307"/>
      <c r="D59" s="307"/>
      <c r="E59" s="307"/>
    </row>
    <row r="60" spans="1:5" s="134" customFormat="1" ht="15.95" customHeight="1" x14ac:dyDescent="0.4">
      <c r="A60" s="315" t="s">
        <v>182</v>
      </c>
      <c r="B60" s="315"/>
      <c r="C60" s="315"/>
      <c r="D60" s="315"/>
      <c r="E60" s="315"/>
    </row>
    <row r="61" spans="1:5" s="134" customFormat="1" ht="15.95" customHeight="1" x14ac:dyDescent="0.4">
      <c r="A61" s="315" t="s">
        <v>183</v>
      </c>
      <c r="B61" s="315"/>
      <c r="C61" s="315"/>
      <c r="D61" s="315"/>
      <c r="E61" s="315"/>
    </row>
    <row r="62" spans="1:5" s="134" customFormat="1" ht="15.95" customHeight="1" x14ac:dyDescent="0.4">
      <c r="A62" s="315" t="s">
        <v>62</v>
      </c>
      <c r="B62" s="315"/>
      <c r="C62" s="315"/>
      <c r="D62" s="315"/>
      <c r="E62" s="315"/>
    </row>
    <row r="63" spans="1:5" s="134" customFormat="1" ht="15.95" customHeight="1" x14ac:dyDescent="0.4">
      <c r="A63" s="304" t="s">
        <v>241</v>
      </c>
      <c r="B63" s="304"/>
      <c r="C63" s="304"/>
      <c r="D63" s="304"/>
      <c r="E63" s="304"/>
    </row>
    <row r="64" spans="1:5" s="134" customFormat="1" ht="15.95" customHeight="1" x14ac:dyDescent="0.4">
      <c r="A64" s="164">
        <v>1</v>
      </c>
      <c r="B64" s="164">
        <v>-1</v>
      </c>
      <c r="C64" s="164">
        <v>0</v>
      </c>
    </row>
    <row r="65" s="134" customFormat="1" ht="15.95" customHeight="1" x14ac:dyDescent="0.4"/>
    <row r="66" s="134" customFormat="1" ht="15.95" customHeight="1" x14ac:dyDescent="0.4"/>
    <row r="67" s="134" customFormat="1" ht="15.95" customHeight="1" x14ac:dyDescent="0.4"/>
    <row r="68" s="134" customFormat="1" ht="15.95" customHeight="1" x14ac:dyDescent="0.4"/>
    <row r="69" s="134" customFormat="1" ht="15.95" customHeight="1" x14ac:dyDescent="0.4"/>
    <row r="70" s="134" customFormat="1" ht="15.95" customHeight="1" x14ac:dyDescent="0.4"/>
    <row r="71" s="134" customFormat="1" ht="15.95" customHeight="1" x14ac:dyDescent="0.4"/>
    <row r="72" s="134" customFormat="1" ht="15.95" customHeight="1" x14ac:dyDescent="0.4"/>
    <row r="73" s="134" customFormat="1" ht="15.95" customHeight="1" x14ac:dyDescent="0.4"/>
    <row r="74" s="134" customFormat="1" ht="15.95" customHeight="1" x14ac:dyDescent="0.4"/>
    <row r="75" s="134" customFormat="1" ht="15.95" customHeight="1" x14ac:dyDescent="0.4"/>
    <row r="76" s="134" customFormat="1" ht="15.95" customHeight="1" x14ac:dyDescent="0.4"/>
    <row r="77" s="134" customFormat="1" ht="15.95" customHeight="1" x14ac:dyDescent="0.4"/>
    <row r="78" s="134" customFormat="1" ht="15.95" customHeight="1" x14ac:dyDescent="0.4"/>
    <row r="79" s="134" customFormat="1" ht="15.95" customHeight="1" x14ac:dyDescent="0.4"/>
    <row r="80" s="134" customFormat="1" ht="15.95" customHeight="1" x14ac:dyDescent="0.4"/>
    <row r="81" s="134" customFormat="1" ht="15.95" customHeight="1" x14ac:dyDescent="0.4"/>
    <row r="82" s="134" customFormat="1" ht="15.95" customHeight="1" x14ac:dyDescent="0.4"/>
    <row r="83" s="134" customFormat="1" ht="15.95" customHeight="1" x14ac:dyDescent="0.4"/>
    <row r="84" s="134" customFormat="1" ht="15.95" customHeight="1" x14ac:dyDescent="0.4"/>
    <row r="85" s="134" customFormat="1" ht="15.95" customHeight="1" x14ac:dyDescent="0.4"/>
    <row r="86" s="134" customFormat="1" ht="15.95" customHeight="1" x14ac:dyDescent="0.4"/>
    <row r="87" s="134" customFormat="1" ht="15.95" customHeight="1" x14ac:dyDescent="0.4"/>
    <row r="88" s="134" customFormat="1" ht="15.95" customHeight="1" x14ac:dyDescent="0.4"/>
    <row r="89" s="134" customFormat="1" ht="15.95" customHeight="1" x14ac:dyDescent="0.4"/>
    <row r="90" s="134" customFormat="1" ht="15.95" customHeight="1" x14ac:dyDescent="0.4"/>
    <row r="91" s="134" customFormat="1" ht="15.95" customHeight="1" x14ac:dyDescent="0.4"/>
  </sheetData>
  <mergeCells count="14">
    <mergeCell ref="A62:E62"/>
    <mergeCell ref="A63:E63"/>
    <mergeCell ref="A56:E56"/>
    <mergeCell ref="A57:E57"/>
    <mergeCell ref="A58:E58"/>
    <mergeCell ref="A59:E59"/>
    <mergeCell ref="A60:E60"/>
    <mergeCell ref="A61:E61"/>
    <mergeCell ref="B1:E1"/>
    <mergeCell ref="A2:E2"/>
    <mergeCell ref="A3:E3"/>
    <mergeCell ref="A4:A5"/>
    <mergeCell ref="C4:D4"/>
    <mergeCell ref="E4:E5"/>
  </mergeCells>
  <conditionalFormatting sqref="A64:C64 E40 E42:E44 E46 E51 E53:E55 E12:E15 E9:E10 E7 E17:E38 E48:E4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N90"/>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I1048576"/>
    </sheetView>
  </sheetViews>
  <sheetFormatPr baseColWidth="10" defaultColWidth="11.42578125" defaultRowHeight="11.25" x14ac:dyDescent="0.2"/>
  <cols>
    <col min="1" max="1" width="36.140625" style="4" customWidth="1"/>
    <col min="2" max="2" width="19" style="4" customWidth="1"/>
    <col min="3" max="3" width="25.42578125" style="4" customWidth="1"/>
    <col min="4" max="4" width="16" style="4" customWidth="1"/>
    <col min="5" max="5" width="23" style="4" customWidth="1"/>
    <col min="6" max="16384" width="11.42578125" style="4"/>
  </cols>
  <sheetData>
    <row r="1" spans="1:5" ht="17.100000000000001" customHeight="1" x14ac:dyDescent="0.2">
      <c r="A1" s="124" t="s">
        <v>197</v>
      </c>
      <c r="B1" s="296"/>
      <c r="C1" s="296"/>
      <c r="D1" s="296"/>
      <c r="E1" s="296"/>
    </row>
    <row r="2" spans="1:5" s="213" customFormat="1" ht="17.100000000000001" customHeight="1" x14ac:dyDescent="0.4">
      <c r="A2" s="325" t="s">
        <v>258</v>
      </c>
      <c r="B2" s="325"/>
      <c r="C2" s="325"/>
      <c r="D2" s="325"/>
      <c r="E2" s="325"/>
    </row>
    <row r="3" spans="1:5" s="134" customFormat="1" ht="15.95" customHeight="1" thickBot="1" x14ac:dyDescent="0.45">
      <c r="A3" s="308"/>
      <c r="B3" s="308"/>
      <c r="C3" s="308"/>
      <c r="D3" s="308"/>
      <c r="E3" s="308"/>
    </row>
    <row r="4" spans="1:5" s="134" customFormat="1" ht="18.95" customHeight="1" x14ac:dyDescent="0.4">
      <c r="A4" s="332" t="s">
        <v>113</v>
      </c>
      <c r="B4" s="206" t="s">
        <v>239</v>
      </c>
      <c r="C4" s="338" t="s">
        <v>74</v>
      </c>
      <c r="D4" s="338"/>
      <c r="E4" s="335" t="s">
        <v>105</v>
      </c>
    </row>
    <row r="5" spans="1:5" s="134" customFormat="1" ht="18.95" customHeight="1" thickBot="1" x14ac:dyDescent="0.45">
      <c r="A5" s="333"/>
      <c r="B5" s="207" t="s">
        <v>240</v>
      </c>
      <c r="C5" s="207" t="s">
        <v>49</v>
      </c>
      <c r="D5" s="207" t="s">
        <v>48</v>
      </c>
      <c r="E5" s="336"/>
    </row>
    <row r="6" spans="1:5" s="134" customFormat="1" ht="3.95" customHeight="1" x14ac:dyDescent="0.4">
      <c r="A6" s="150"/>
      <c r="B6" s="128"/>
    </row>
    <row r="7" spans="1:5" s="231" customFormat="1" ht="15.95" customHeight="1" x14ac:dyDescent="0.4">
      <c r="A7" s="246" t="s">
        <v>1</v>
      </c>
      <c r="B7" s="247">
        <v>440200.55213048722</v>
      </c>
      <c r="C7" s="223">
        <v>41315.707000350987</v>
      </c>
      <c r="D7" s="270">
        <v>10.357803136609949</v>
      </c>
      <c r="E7" s="271">
        <v>1</v>
      </c>
    </row>
    <row r="8" spans="1:5" s="134" customFormat="1" ht="3.95" customHeight="1" x14ac:dyDescent="0.4">
      <c r="A8" s="159"/>
      <c r="B8" s="102"/>
      <c r="C8" s="173"/>
      <c r="D8" s="174"/>
      <c r="E8" s="137"/>
    </row>
    <row r="9" spans="1:5" s="231" customFormat="1" ht="15.95" customHeight="1" x14ac:dyDescent="0.4">
      <c r="A9" s="248" t="s">
        <v>2</v>
      </c>
      <c r="B9" s="222">
        <v>327030.81420726638</v>
      </c>
      <c r="C9" s="223">
        <v>18676.369001104555</v>
      </c>
      <c r="D9" s="270">
        <v>6.0567860432878708</v>
      </c>
      <c r="E9" s="271">
        <v>1</v>
      </c>
    </row>
    <row r="10" spans="1:5" s="134" customFormat="1" ht="15.95" customHeight="1" x14ac:dyDescent="0.4">
      <c r="A10" s="160" t="s">
        <v>56</v>
      </c>
      <c r="B10" s="60">
        <v>327030.81420726638</v>
      </c>
      <c r="C10" s="63">
        <v>18676.369001104555</v>
      </c>
      <c r="D10" s="174">
        <v>6.0567860432878708</v>
      </c>
      <c r="E10" s="137">
        <v>1</v>
      </c>
    </row>
    <row r="11" spans="1:5" s="134" customFormat="1" ht="3.95" customHeight="1" x14ac:dyDescent="0.4">
      <c r="A11" s="160"/>
      <c r="B11" s="60"/>
      <c r="C11" s="186"/>
      <c r="D11" s="174"/>
      <c r="E11" s="137"/>
    </row>
    <row r="12" spans="1:5" s="231" customFormat="1" ht="15.95" customHeight="1" x14ac:dyDescent="0.4">
      <c r="A12" s="248" t="s">
        <v>3</v>
      </c>
      <c r="B12" s="222">
        <v>448221.97051538958</v>
      </c>
      <c r="C12" s="223">
        <v>23981.016251248482</v>
      </c>
      <c r="D12" s="270">
        <v>5.6526877026392439</v>
      </c>
      <c r="E12" s="271">
        <v>0</v>
      </c>
    </row>
    <row r="13" spans="1:5" s="134" customFormat="1" ht="15.95" customHeight="1" x14ac:dyDescent="0.4">
      <c r="A13" s="160" t="s">
        <v>4</v>
      </c>
      <c r="B13" s="60">
        <v>435821.37724428769</v>
      </c>
      <c r="C13" s="63">
        <v>51677.318239127402</v>
      </c>
      <c r="D13" s="174">
        <v>13.452588170427285</v>
      </c>
      <c r="E13" s="137">
        <v>0</v>
      </c>
    </row>
    <row r="14" spans="1:5" s="134" customFormat="1" ht="15.95" customHeight="1" x14ac:dyDescent="0.4">
      <c r="A14" s="160" t="s">
        <v>5</v>
      </c>
      <c r="B14" s="60">
        <v>414504.48844896117</v>
      </c>
      <c r="C14" s="63">
        <v>363.5923196337535</v>
      </c>
      <c r="D14" s="174">
        <v>8.7794352847541848E-2</v>
      </c>
      <c r="E14" s="137">
        <v>0</v>
      </c>
    </row>
    <row r="15" spans="1:5" s="134" customFormat="1" ht="15.95" customHeight="1" x14ac:dyDescent="0.4">
      <c r="A15" s="160" t="s">
        <v>231</v>
      </c>
      <c r="B15" s="60">
        <v>580917.02848951216</v>
      </c>
      <c r="C15" s="63">
        <v>-72862.299606325803</v>
      </c>
      <c r="D15" s="174">
        <v>-11.144784864725009</v>
      </c>
      <c r="E15" s="137">
        <v>0</v>
      </c>
    </row>
    <row r="16" spans="1:5" s="134" customFormat="1" ht="3.95" customHeight="1" x14ac:dyDescent="0.4">
      <c r="A16" s="160"/>
      <c r="B16" s="60"/>
      <c r="C16" s="186"/>
      <c r="D16" s="174"/>
      <c r="E16" s="137"/>
    </row>
    <row r="17" spans="1:5" s="231" customFormat="1" ht="15.95" customHeight="1" x14ac:dyDescent="0.4">
      <c r="A17" s="248" t="s">
        <v>50</v>
      </c>
      <c r="B17" s="222">
        <v>488371.64806899917</v>
      </c>
      <c r="C17" s="223">
        <v>50947.42478917446</v>
      </c>
      <c r="D17" s="270">
        <v>11.647142997058687</v>
      </c>
      <c r="E17" s="271">
        <v>1</v>
      </c>
    </row>
    <row r="18" spans="1:5" s="134" customFormat="1" ht="15.95" customHeight="1" x14ac:dyDescent="0.4">
      <c r="A18" s="160" t="s">
        <v>66</v>
      </c>
      <c r="B18" s="60">
        <v>373068.86034369521</v>
      </c>
      <c r="C18" s="63">
        <v>19648.133433831157</v>
      </c>
      <c r="D18" s="174">
        <v>5.5594174132413547</v>
      </c>
      <c r="E18" s="137">
        <v>0</v>
      </c>
    </row>
    <row r="19" spans="1:5" s="134" customFormat="1" ht="15.95" customHeight="1" x14ac:dyDescent="0.4">
      <c r="A19" s="160" t="s">
        <v>6</v>
      </c>
      <c r="B19" s="60">
        <v>365944.13913786254</v>
      </c>
      <c r="C19" s="63">
        <v>-19974.644962406193</v>
      </c>
      <c r="D19" s="174">
        <v>-5.1758675103040375</v>
      </c>
      <c r="E19" s="137">
        <v>0</v>
      </c>
    </row>
    <row r="20" spans="1:5" s="134" customFormat="1" ht="15.95" customHeight="1" x14ac:dyDescent="0.4">
      <c r="A20" s="160" t="s">
        <v>67</v>
      </c>
      <c r="B20" s="60">
        <v>332446.50879315351</v>
      </c>
      <c r="C20" s="63">
        <v>27329.916347442777</v>
      </c>
      <c r="D20" s="174">
        <v>8.9572042373623368</v>
      </c>
      <c r="E20" s="137">
        <v>1</v>
      </c>
    </row>
    <row r="21" spans="1:5" s="134" customFormat="1" ht="15.95" customHeight="1" x14ac:dyDescent="0.4">
      <c r="A21" s="160" t="s">
        <v>68</v>
      </c>
      <c r="B21" s="60">
        <v>885993.95919020195</v>
      </c>
      <c r="C21" s="63">
        <v>-77029.724870110513</v>
      </c>
      <c r="D21" s="174">
        <v>-7.9987362870803782</v>
      </c>
      <c r="E21" s="137">
        <v>0</v>
      </c>
    </row>
    <row r="22" spans="1:5" s="134" customFormat="1" ht="15.95" customHeight="1" x14ac:dyDescent="0.4">
      <c r="A22" s="160" t="s">
        <v>58</v>
      </c>
      <c r="B22" s="60">
        <v>410431.02570666041</v>
      </c>
      <c r="C22" s="63">
        <v>66831.067137744743</v>
      </c>
      <c r="D22" s="175">
        <v>19.450254713677584</v>
      </c>
      <c r="E22" s="137">
        <v>1</v>
      </c>
    </row>
    <row r="23" spans="1:5" s="134" customFormat="1" ht="15.95" customHeight="1" x14ac:dyDescent="0.4">
      <c r="A23" s="160" t="s">
        <v>57</v>
      </c>
      <c r="B23" s="60">
        <v>887513.70064674842</v>
      </c>
      <c r="C23" s="63">
        <v>96786.199015347869</v>
      </c>
      <c r="D23" s="175">
        <v>12.240145791775557</v>
      </c>
      <c r="E23" s="137">
        <v>1</v>
      </c>
    </row>
    <row r="24" spans="1:5" s="134" customFormat="1" ht="15.95" customHeight="1" x14ac:dyDescent="0.4">
      <c r="A24" s="160" t="s">
        <v>38</v>
      </c>
      <c r="B24" s="60">
        <v>971141.47183104069</v>
      </c>
      <c r="C24" s="63">
        <v>99571.612501032185</v>
      </c>
      <c r="D24" s="174">
        <v>11.424398335386986</v>
      </c>
      <c r="E24" s="137">
        <v>1</v>
      </c>
    </row>
    <row r="25" spans="1:5" s="134" customFormat="1" ht="15.95" customHeight="1" x14ac:dyDescent="0.4">
      <c r="A25" s="160" t="s">
        <v>232</v>
      </c>
      <c r="B25" s="60">
        <v>386021.56866558694</v>
      </c>
      <c r="C25" s="63">
        <v>16558.20400791202</v>
      </c>
      <c r="D25" s="174">
        <v>4.4816903627925244</v>
      </c>
      <c r="E25" s="137">
        <v>0</v>
      </c>
    </row>
    <row r="26" spans="1:5" s="134" customFormat="1" ht="15.95" customHeight="1" x14ac:dyDescent="0.4">
      <c r="A26" s="160" t="s">
        <v>59</v>
      </c>
      <c r="B26" s="60">
        <v>191264.10707776237</v>
      </c>
      <c r="C26" s="63">
        <v>25361.633517751296</v>
      </c>
      <c r="D26" s="174">
        <v>15.287073769022111</v>
      </c>
      <c r="E26" s="137">
        <v>1</v>
      </c>
    </row>
    <row r="27" spans="1:5" s="134" customFormat="1" ht="3.95" customHeight="1" x14ac:dyDescent="0.4">
      <c r="A27" s="160"/>
      <c r="B27" s="66"/>
      <c r="C27" s="187"/>
      <c r="D27" s="174"/>
      <c r="E27" s="137"/>
    </row>
    <row r="28" spans="1:5" s="256" customFormat="1" ht="15.95" customHeight="1" x14ac:dyDescent="0.4">
      <c r="A28" s="274" t="s">
        <v>179</v>
      </c>
      <c r="B28" s="252">
        <v>440200.55213048722</v>
      </c>
      <c r="C28" s="253">
        <v>41315.707000350987</v>
      </c>
      <c r="D28" s="264">
        <v>10.357803136609949</v>
      </c>
      <c r="E28" s="275">
        <v>1</v>
      </c>
    </row>
    <row r="29" spans="1:5" s="134" customFormat="1" ht="3.95" customHeight="1" x14ac:dyDescent="0.4">
      <c r="A29" s="160"/>
      <c r="B29" s="60"/>
      <c r="C29" s="187"/>
      <c r="D29" s="174"/>
      <c r="E29" s="137"/>
    </row>
    <row r="30" spans="1:5" s="134" customFormat="1" ht="15.95" customHeight="1" x14ac:dyDescent="0.4">
      <c r="A30" s="169" t="s">
        <v>233</v>
      </c>
      <c r="B30" s="60">
        <v>1546100.5428134557</v>
      </c>
      <c r="C30" s="63">
        <v>-192862.56543859071</v>
      </c>
      <c r="D30" s="174">
        <v>-11.090664576113427</v>
      </c>
      <c r="E30" s="137">
        <v>0</v>
      </c>
    </row>
    <row r="31" spans="1:5" s="134" customFormat="1" ht="15.95" customHeight="1" x14ac:dyDescent="0.4">
      <c r="A31" s="160" t="s">
        <v>168</v>
      </c>
      <c r="B31" s="60">
        <v>1193802.0088262248</v>
      </c>
      <c r="C31" s="63">
        <v>79078.577606572537</v>
      </c>
      <c r="D31" s="174">
        <v>7.0940087372210607</v>
      </c>
      <c r="E31" s="137">
        <v>0</v>
      </c>
    </row>
    <row r="32" spans="1:5" s="134" customFormat="1" ht="15.95" customHeight="1" x14ac:dyDescent="0.4">
      <c r="A32" s="160" t="s">
        <v>169</v>
      </c>
      <c r="B32" s="60">
        <v>689392.88052287255</v>
      </c>
      <c r="C32" s="63">
        <v>30629.943627587403</v>
      </c>
      <c r="D32" s="174">
        <v>4.6496155008271574</v>
      </c>
      <c r="E32" s="137">
        <v>0</v>
      </c>
    </row>
    <row r="33" spans="1:14" s="134" customFormat="1" ht="15.95" customHeight="1" x14ac:dyDescent="0.4">
      <c r="A33" s="160" t="s">
        <v>170</v>
      </c>
      <c r="B33" s="60">
        <v>482223.60889673361</v>
      </c>
      <c r="C33" s="63">
        <v>22790.144613910175</v>
      </c>
      <c r="D33" s="174">
        <v>4.9604885986016791</v>
      </c>
      <c r="E33" s="137">
        <v>0</v>
      </c>
    </row>
    <row r="34" spans="1:14" s="134" customFormat="1" ht="15.95" customHeight="1" x14ac:dyDescent="0.4">
      <c r="A34" s="160" t="s">
        <v>171</v>
      </c>
      <c r="B34" s="60">
        <v>373111.56065318279</v>
      </c>
      <c r="C34" s="63">
        <v>27116.033502824721</v>
      </c>
      <c r="D34" s="174">
        <v>7.8371052152477683</v>
      </c>
      <c r="E34" s="137">
        <v>1</v>
      </c>
    </row>
    <row r="35" spans="1:14" s="134" customFormat="1" ht="15.95" customHeight="1" x14ac:dyDescent="0.4">
      <c r="A35" s="160" t="s">
        <v>172</v>
      </c>
      <c r="B35" s="60">
        <v>292752.58094954514</v>
      </c>
      <c r="C35" s="63">
        <v>-2339.0476747896173</v>
      </c>
      <c r="D35" s="174">
        <v>-0.79265131501488062</v>
      </c>
      <c r="E35" s="137">
        <v>0</v>
      </c>
    </row>
    <row r="36" spans="1:14" s="134" customFormat="1" ht="15.95" customHeight="1" x14ac:dyDescent="0.4">
      <c r="A36" s="160" t="s">
        <v>173</v>
      </c>
      <c r="B36" s="60">
        <v>356913.46546049684</v>
      </c>
      <c r="C36" s="63">
        <v>54419.873284101835</v>
      </c>
      <c r="D36" s="174">
        <v>17.990421844165091</v>
      </c>
      <c r="E36" s="137">
        <v>1</v>
      </c>
    </row>
    <row r="37" spans="1:14" s="134" customFormat="1" ht="15.95" customHeight="1" x14ac:dyDescent="0.4">
      <c r="A37" s="160" t="s">
        <v>174</v>
      </c>
      <c r="B37" s="60">
        <v>390349.73263792187</v>
      </c>
      <c r="C37" s="63">
        <v>-12400.025698779151</v>
      </c>
      <c r="D37" s="174">
        <v>-3.0788412512001213</v>
      </c>
      <c r="E37" s="137">
        <v>0</v>
      </c>
    </row>
    <row r="38" spans="1:14" s="134" customFormat="1" ht="15.95" customHeight="1" x14ac:dyDescent="0.4">
      <c r="A38" s="169" t="s">
        <v>175</v>
      </c>
      <c r="B38" s="60">
        <v>286415.527320022</v>
      </c>
      <c r="C38" s="63">
        <v>12372.900683726592</v>
      </c>
      <c r="D38" s="174">
        <v>4.5149547848071423</v>
      </c>
      <c r="E38" s="137">
        <v>1</v>
      </c>
    </row>
    <row r="39" spans="1:14" s="134" customFormat="1" ht="3.95" customHeight="1" x14ac:dyDescent="0.4">
      <c r="A39" s="160"/>
      <c r="B39" s="60"/>
      <c r="C39" s="187"/>
      <c r="D39" s="174"/>
      <c r="E39" s="137"/>
    </row>
    <row r="40" spans="1:14" s="231" customFormat="1" ht="15.95" customHeight="1" x14ac:dyDescent="0.4">
      <c r="A40" s="246" t="s">
        <v>176</v>
      </c>
      <c r="B40" s="222">
        <v>440200.55213048722</v>
      </c>
      <c r="C40" s="223">
        <v>41315.707000350987</v>
      </c>
      <c r="D40" s="270">
        <v>10.357803136609949</v>
      </c>
      <c r="E40" s="271">
        <v>1</v>
      </c>
    </row>
    <row r="41" spans="1:14" s="134" customFormat="1" ht="3.95" customHeight="1" x14ac:dyDescent="0.4">
      <c r="A41" s="159"/>
      <c r="B41" s="60"/>
      <c r="C41" s="186"/>
      <c r="D41" s="174"/>
      <c r="E41" s="137"/>
      <c r="L41" s="195"/>
      <c r="M41" s="196"/>
      <c r="N41" s="196"/>
    </row>
    <row r="42" spans="1:14" s="134" customFormat="1" ht="15.95" customHeight="1" x14ac:dyDescent="0.4">
      <c r="A42" s="160" t="s">
        <v>234</v>
      </c>
      <c r="B42" s="60">
        <v>977742.92818333337</v>
      </c>
      <c r="C42" s="63">
        <v>13234.632351814187</v>
      </c>
      <c r="D42" s="174">
        <v>1.3721636619417963</v>
      </c>
      <c r="E42" s="137">
        <v>0</v>
      </c>
      <c r="L42" s="195"/>
      <c r="M42" s="157"/>
      <c r="N42" s="157"/>
    </row>
    <row r="43" spans="1:14" s="134" customFormat="1" ht="15.95" customHeight="1" x14ac:dyDescent="0.4">
      <c r="A43" s="160" t="s">
        <v>235</v>
      </c>
      <c r="B43" s="60">
        <v>368289.34267378517</v>
      </c>
      <c r="C43" s="63">
        <v>20764.049129108491</v>
      </c>
      <c r="D43" s="174">
        <v>5.9748310453377504</v>
      </c>
      <c r="E43" s="137">
        <v>1</v>
      </c>
      <c r="L43" s="195"/>
      <c r="M43" s="197"/>
      <c r="N43" s="197"/>
    </row>
    <row r="44" spans="1:14" s="134" customFormat="1" ht="15.95" customHeight="1" x14ac:dyDescent="0.4">
      <c r="A44" s="160" t="s">
        <v>12</v>
      </c>
      <c r="B44" s="60">
        <v>286415.527320022</v>
      </c>
      <c r="C44" s="63">
        <v>12372.900683726592</v>
      </c>
      <c r="D44" s="174">
        <v>4.5149547848071423</v>
      </c>
      <c r="E44" s="137">
        <v>1</v>
      </c>
      <c r="L44" s="195"/>
      <c r="M44" s="198"/>
      <c r="N44" s="198"/>
    </row>
    <row r="45" spans="1:14" s="134" customFormat="1" ht="3.95" customHeight="1" x14ac:dyDescent="0.4">
      <c r="A45" s="160"/>
      <c r="B45" s="66"/>
      <c r="C45" s="186"/>
      <c r="D45" s="174"/>
      <c r="E45" s="137"/>
      <c r="L45" s="195"/>
      <c r="M45" s="157"/>
      <c r="N45" s="157"/>
    </row>
    <row r="46" spans="1:14" s="231" customFormat="1" ht="15.95" customHeight="1" x14ac:dyDescent="0.4">
      <c r="A46" s="273" t="s">
        <v>177</v>
      </c>
      <c r="B46" s="222">
        <v>440200.55213048722</v>
      </c>
      <c r="C46" s="223">
        <v>41315.707000350987</v>
      </c>
      <c r="D46" s="270">
        <v>10.357803136609949</v>
      </c>
      <c r="E46" s="271">
        <v>1</v>
      </c>
      <c r="L46" s="276"/>
      <c r="M46" s="277"/>
      <c r="N46" s="277"/>
    </row>
    <row r="47" spans="1:14" s="134" customFormat="1" ht="3.95" customHeight="1" x14ac:dyDescent="0.4">
      <c r="A47" s="188"/>
      <c r="B47" s="60"/>
      <c r="C47" s="186"/>
      <c r="D47" s="174"/>
      <c r="E47" s="137"/>
      <c r="L47" s="195"/>
      <c r="M47" s="198"/>
      <c r="N47" s="198"/>
    </row>
    <row r="48" spans="1:14" s="134" customFormat="1" ht="15.95" customHeight="1" x14ac:dyDescent="0.4">
      <c r="A48" s="193" t="s">
        <v>8</v>
      </c>
      <c r="B48" s="60">
        <v>941948.50594822969</v>
      </c>
      <c r="C48" s="63">
        <v>48699.356912441901</v>
      </c>
      <c r="D48" s="174">
        <v>5.451934319222147</v>
      </c>
      <c r="E48" s="137">
        <v>0</v>
      </c>
      <c r="L48" s="195"/>
      <c r="M48" s="198"/>
      <c r="N48" s="198"/>
    </row>
    <row r="49" spans="1:14" s="134" customFormat="1" ht="15.95" customHeight="1" x14ac:dyDescent="0.4">
      <c r="A49" s="193" t="s">
        <v>9</v>
      </c>
      <c r="B49" s="60">
        <v>363272.14847747691</v>
      </c>
      <c r="C49" s="63">
        <v>28246.215135700186</v>
      </c>
      <c r="D49" s="174">
        <v>8.4310533378575236</v>
      </c>
      <c r="E49" s="137">
        <v>1</v>
      </c>
      <c r="L49" s="195"/>
      <c r="M49" s="198"/>
      <c r="N49" s="198"/>
    </row>
    <row r="50" spans="1:14" s="134" customFormat="1" ht="3.95" customHeight="1" x14ac:dyDescent="0.4">
      <c r="A50" s="190"/>
      <c r="B50" s="60"/>
      <c r="C50" s="191"/>
      <c r="D50" s="174"/>
      <c r="E50" s="137"/>
      <c r="L50" s="195"/>
      <c r="M50" s="157"/>
      <c r="N50" s="157"/>
    </row>
    <row r="51" spans="1:14" s="231" customFormat="1" ht="15.95" customHeight="1" x14ac:dyDescent="0.4">
      <c r="A51" s="273" t="s">
        <v>178</v>
      </c>
      <c r="B51" s="222">
        <v>440200.55213048722</v>
      </c>
      <c r="C51" s="223">
        <v>41315.707000350987</v>
      </c>
      <c r="D51" s="270">
        <v>10.357803136609949</v>
      </c>
      <c r="E51" s="271">
        <v>1</v>
      </c>
      <c r="L51" s="276"/>
      <c r="M51" s="277"/>
      <c r="N51" s="277"/>
    </row>
    <row r="52" spans="1:14" s="134" customFormat="1" ht="3.95" customHeight="1" x14ac:dyDescent="0.4">
      <c r="A52" s="188"/>
      <c r="B52" s="60"/>
      <c r="C52" s="186"/>
      <c r="D52" s="174"/>
      <c r="E52" s="137"/>
      <c r="L52" s="195"/>
      <c r="M52" s="198"/>
      <c r="N52" s="198"/>
    </row>
    <row r="53" spans="1:14" s="134" customFormat="1" ht="15.95" customHeight="1" x14ac:dyDescent="0.4">
      <c r="A53" s="193" t="s">
        <v>13</v>
      </c>
      <c r="B53" s="60">
        <v>499582.04013679427</v>
      </c>
      <c r="C53" s="63">
        <v>50669.213151776814</v>
      </c>
      <c r="D53" s="174">
        <v>11.287094087304371</v>
      </c>
      <c r="E53" s="137">
        <v>1</v>
      </c>
      <c r="L53" s="195"/>
      <c r="M53" s="198"/>
      <c r="N53" s="198"/>
    </row>
    <row r="54" spans="1:14" s="134" customFormat="1" ht="15.95" customHeight="1" x14ac:dyDescent="0.4">
      <c r="A54" s="193" t="s">
        <v>11</v>
      </c>
      <c r="B54" s="60">
        <v>258215.80029457528</v>
      </c>
      <c r="C54" s="63">
        <v>28323.855648276396</v>
      </c>
      <c r="D54" s="174">
        <v>12.320508094293677</v>
      </c>
      <c r="E54" s="137">
        <v>1</v>
      </c>
      <c r="L54" s="195"/>
      <c r="M54" s="198"/>
      <c r="N54" s="198"/>
    </row>
    <row r="55" spans="1:14" s="134" customFormat="1" ht="15.95" customHeight="1" thickBot="1" x14ac:dyDescent="0.45">
      <c r="A55" s="193" t="s">
        <v>14</v>
      </c>
      <c r="B55" s="168">
        <v>696006.69796671544</v>
      </c>
      <c r="C55" s="63">
        <v>124187.8430548521</v>
      </c>
      <c r="D55" s="192">
        <v>21.718039198618879</v>
      </c>
      <c r="E55" s="167">
        <v>0</v>
      </c>
      <c r="L55" s="195"/>
      <c r="M55" s="198"/>
      <c r="N55" s="198"/>
    </row>
    <row r="56" spans="1:14" s="134" customFormat="1" ht="15.95" customHeight="1" x14ac:dyDescent="0.4">
      <c r="A56" s="337" t="s">
        <v>107</v>
      </c>
      <c r="B56" s="337"/>
      <c r="C56" s="337"/>
      <c r="D56" s="337"/>
      <c r="E56" s="337"/>
      <c r="L56" s="195"/>
      <c r="M56" s="198"/>
      <c r="N56" s="198"/>
    </row>
    <row r="57" spans="1:14" s="134" customFormat="1" ht="15.95" customHeight="1" x14ac:dyDescent="0.4">
      <c r="A57" s="315" t="s">
        <v>108</v>
      </c>
      <c r="B57" s="315"/>
      <c r="C57" s="315"/>
      <c r="D57" s="315"/>
      <c r="E57" s="315"/>
      <c r="L57" s="195"/>
      <c r="M57" s="198"/>
      <c r="N57" s="198"/>
    </row>
    <row r="58" spans="1:14" s="134" customFormat="1" ht="15.95" customHeight="1" x14ac:dyDescent="0.4">
      <c r="A58" s="315" t="s">
        <v>109</v>
      </c>
      <c r="B58" s="315"/>
      <c r="C58" s="315"/>
      <c r="D58" s="315"/>
      <c r="E58" s="315"/>
      <c r="L58" s="195"/>
      <c r="M58" s="198"/>
      <c r="N58" s="198"/>
    </row>
    <row r="59" spans="1:14" s="134" customFormat="1" ht="15.95" customHeight="1" x14ac:dyDescent="0.4">
      <c r="A59" s="307" t="s">
        <v>181</v>
      </c>
      <c r="B59" s="307"/>
      <c r="C59" s="307"/>
      <c r="D59" s="307"/>
      <c r="E59" s="307"/>
      <c r="L59" s="195"/>
      <c r="M59" s="198"/>
      <c r="N59" s="198"/>
    </row>
    <row r="60" spans="1:14" s="134" customFormat="1" ht="15.95" customHeight="1" x14ac:dyDescent="0.4">
      <c r="A60" s="315" t="s">
        <v>182</v>
      </c>
      <c r="B60" s="315"/>
      <c r="C60" s="315"/>
      <c r="D60" s="315"/>
      <c r="E60" s="315"/>
      <c r="L60" s="195"/>
      <c r="M60" s="198"/>
      <c r="N60" s="198"/>
    </row>
    <row r="61" spans="1:14" s="134" customFormat="1" ht="15.95" customHeight="1" x14ac:dyDescent="0.4">
      <c r="A61" s="315" t="s">
        <v>183</v>
      </c>
      <c r="B61" s="315"/>
      <c r="C61" s="315"/>
      <c r="D61" s="315"/>
      <c r="E61" s="315"/>
      <c r="L61" s="195"/>
      <c r="M61" s="198"/>
      <c r="N61" s="198"/>
    </row>
    <row r="62" spans="1:14" s="134" customFormat="1" ht="15.95" customHeight="1" x14ac:dyDescent="0.4">
      <c r="A62" s="315" t="s">
        <v>62</v>
      </c>
      <c r="B62" s="315"/>
      <c r="C62" s="315"/>
      <c r="D62" s="315"/>
      <c r="E62" s="315"/>
      <c r="L62" s="195"/>
      <c r="M62" s="157"/>
      <c r="N62" s="157"/>
    </row>
    <row r="63" spans="1:14" s="134" customFormat="1" ht="15.95" customHeight="1" x14ac:dyDescent="0.4">
      <c r="A63" s="304" t="s">
        <v>241</v>
      </c>
      <c r="B63" s="304"/>
      <c r="C63" s="304"/>
      <c r="D63" s="304"/>
      <c r="E63" s="304"/>
      <c r="L63" s="195"/>
      <c r="M63" s="198"/>
      <c r="N63" s="198"/>
    </row>
    <row r="64" spans="1:14" s="134" customFormat="1" ht="15.95" customHeight="1" x14ac:dyDescent="0.4">
      <c r="A64" s="164">
        <v>1</v>
      </c>
      <c r="B64" s="164">
        <v>-1</v>
      </c>
      <c r="C64" s="164">
        <v>0</v>
      </c>
      <c r="L64" s="195"/>
      <c r="M64" s="198"/>
      <c r="N64" s="198"/>
    </row>
    <row r="65" spans="12:14" s="134" customFormat="1" ht="15.95" customHeight="1" x14ac:dyDescent="0.4">
      <c r="L65" s="195"/>
      <c r="M65" s="198"/>
      <c r="N65" s="198"/>
    </row>
    <row r="66" spans="12:14" s="134" customFormat="1" ht="15.95" customHeight="1" x14ac:dyDescent="0.4">
      <c r="L66" s="195"/>
      <c r="M66" s="198"/>
      <c r="N66" s="198"/>
    </row>
    <row r="67" spans="12:14" s="134" customFormat="1" ht="15.95" customHeight="1" x14ac:dyDescent="0.4">
      <c r="L67" s="195"/>
      <c r="M67" s="198"/>
      <c r="N67" s="198"/>
    </row>
    <row r="68" spans="12:14" s="134" customFormat="1" ht="15.95" customHeight="1" x14ac:dyDescent="0.4">
      <c r="L68" s="195"/>
      <c r="M68" s="198"/>
      <c r="N68" s="198"/>
    </row>
    <row r="69" spans="12:14" s="134" customFormat="1" ht="15.95" customHeight="1" x14ac:dyDescent="0.4">
      <c r="L69" s="195"/>
      <c r="M69" s="198"/>
      <c r="N69" s="198"/>
    </row>
    <row r="70" spans="12:14" s="134" customFormat="1" ht="15.95" customHeight="1" x14ac:dyDescent="0.4">
      <c r="L70" s="195"/>
      <c r="M70" s="198"/>
      <c r="N70" s="198"/>
    </row>
    <row r="71" spans="12:14" s="134" customFormat="1" ht="15.95" customHeight="1" x14ac:dyDescent="0.4">
      <c r="L71" s="195"/>
      <c r="M71" s="198"/>
      <c r="N71" s="198"/>
    </row>
    <row r="72" spans="12:14" s="134" customFormat="1" ht="15.95" customHeight="1" x14ac:dyDescent="0.4">
      <c r="L72" s="195"/>
      <c r="M72" s="198"/>
      <c r="N72" s="198"/>
    </row>
    <row r="73" spans="12:14" s="134" customFormat="1" ht="15.95" customHeight="1" x14ac:dyDescent="0.4">
      <c r="L73" s="195"/>
      <c r="M73" s="198"/>
      <c r="N73" s="198"/>
    </row>
    <row r="74" spans="12:14" s="134" customFormat="1" ht="15.95" customHeight="1" x14ac:dyDescent="0.4">
      <c r="L74" s="195"/>
      <c r="M74" s="198"/>
      <c r="N74" s="198"/>
    </row>
    <row r="75" spans="12:14" s="134" customFormat="1" ht="15.95" customHeight="1" x14ac:dyDescent="0.4">
      <c r="L75" s="195"/>
      <c r="M75" s="196"/>
      <c r="N75" s="196"/>
    </row>
    <row r="76" spans="12:14" s="134" customFormat="1" ht="15.95" customHeight="1" x14ac:dyDescent="0.4">
      <c r="L76" s="195"/>
      <c r="M76" s="157"/>
      <c r="N76" s="157"/>
    </row>
    <row r="77" spans="12:14" s="134" customFormat="1" ht="15.95" customHeight="1" x14ac:dyDescent="0.4">
      <c r="L77" s="195"/>
      <c r="M77" s="198"/>
      <c r="N77" s="198"/>
    </row>
    <row r="78" spans="12:14" s="134" customFormat="1" ht="15.95" customHeight="1" x14ac:dyDescent="0.4">
      <c r="L78" s="195"/>
      <c r="M78" s="198"/>
      <c r="N78" s="198"/>
    </row>
    <row r="79" spans="12:14" s="134" customFormat="1" ht="15.95" customHeight="1" x14ac:dyDescent="0.4">
      <c r="L79" s="195"/>
      <c r="M79" s="198"/>
      <c r="N79" s="198"/>
    </row>
    <row r="80" spans="12:14" s="134" customFormat="1" ht="15.95" customHeight="1" x14ac:dyDescent="0.4">
      <c r="L80" s="195"/>
      <c r="M80" s="157"/>
      <c r="N80" s="157"/>
    </row>
    <row r="81" spans="12:14" s="134" customFormat="1" ht="15.95" customHeight="1" x14ac:dyDescent="0.4">
      <c r="L81" s="195"/>
      <c r="M81" s="196"/>
      <c r="N81" s="196"/>
    </row>
    <row r="82" spans="12:14" s="134" customFormat="1" ht="15.95" customHeight="1" x14ac:dyDescent="0.4">
      <c r="L82" s="195"/>
      <c r="M82" s="157"/>
      <c r="N82" s="157"/>
    </row>
    <row r="83" spans="12:14" s="134" customFormat="1" ht="15.95" customHeight="1" x14ac:dyDescent="0.4">
      <c r="L83" s="195"/>
      <c r="M83" s="198"/>
      <c r="N83" s="198"/>
    </row>
    <row r="84" spans="12:14" s="134" customFormat="1" ht="15.95" customHeight="1" x14ac:dyDescent="0.4">
      <c r="L84" s="195"/>
      <c r="M84" s="198"/>
      <c r="N84" s="198"/>
    </row>
    <row r="85" spans="12:14" s="134" customFormat="1" ht="15.95" customHeight="1" x14ac:dyDescent="0.4">
      <c r="L85" s="195"/>
      <c r="M85" s="157"/>
      <c r="N85" s="157"/>
    </row>
    <row r="86" spans="12:14" s="134" customFormat="1" ht="15.95" customHeight="1" x14ac:dyDescent="0.4">
      <c r="L86" s="195"/>
      <c r="M86" s="196"/>
      <c r="N86" s="196"/>
    </row>
    <row r="87" spans="12:14" s="134" customFormat="1" ht="15.95" customHeight="1" x14ac:dyDescent="0.4">
      <c r="L87" s="195"/>
      <c r="M87" s="157"/>
      <c r="N87" s="157"/>
    </row>
    <row r="88" spans="12:14" s="134" customFormat="1" ht="15.95" customHeight="1" x14ac:dyDescent="0.4">
      <c r="L88" s="195"/>
      <c r="M88" s="198"/>
      <c r="N88" s="198"/>
    </row>
    <row r="89" spans="12:14" s="134" customFormat="1" ht="15.95" customHeight="1" x14ac:dyDescent="0.4">
      <c r="L89" s="195"/>
      <c r="M89" s="198"/>
      <c r="N89" s="198"/>
    </row>
    <row r="90" spans="12:14" ht="12" thickBot="1" x14ac:dyDescent="0.25">
      <c r="L90" s="10"/>
      <c r="M90" s="11"/>
      <c r="N90" s="11"/>
    </row>
  </sheetData>
  <mergeCells count="14">
    <mergeCell ref="A62:E62"/>
    <mergeCell ref="A63:E63"/>
    <mergeCell ref="A56:E56"/>
    <mergeCell ref="A57:E57"/>
    <mergeCell ref="A58:E58"/>
    <mergeCell ref="A59:E59"/>
    <mergeCell ref="A60:E60"/>
    <mergeCell ref="A61:E61"/>
    <mergeCell ref="B1:E1"/>
    <mergeCell ref="A2:E2"/>
    <mergeCell ref="A3:E3"/>
    <mergeCell ref="A4:A5"/>
    <mergeCell ref="C4:D4"/>
    <mergeCell ref="E4:E5"/>
  </mergeCells>
  <conditionalFormatting sqref="A64:C64 E40 E42:E44 E46 E48:E49 E51 E53:E55 E12:E15 E9:E10 E7 E17:E38">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91"/>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J1048576"/>
    </sheetView>
  </sheetViews>
  <sheetFormatPr baseColWidth="10" defaultColWidth="11.42578125" defaultRowHeight="11.25" x14ac:dyDescent="0.2"/>
  <cols>
    <col min="1" max="1" width="36.140625" style="4" customWidth="1"/>
    <col min="2" max="2" width="18.28515625" style="4" customWidth="1"/>
    <col min="3" max="3" width="16.140625" style="4" customWidth="1"/>
    <col min="4" max="4" width="15.42578125" style="4" customWidth="1"/>
    <col min="5" max="5" width="31.5703125" style="4" customWidth="1"/>
    <col min="6" max="16384" width="11.42578125" style="4"/>
  </cols>
  <sheetData>
    <row r="1" spans="1:5" ht="17.100000000000001" customHeight="1" x14ac:dyDescent="0.2">
      <c r="A1" s="124" t="s">
        <v>106</v>
      </c>
      <c r="B1" s="296"/>
      <c r="C1" s="296"/>
      <c r="D1" s="296"/>
      <c r="E1" s="296"/>
    </row>
    <row r="2" spans="1:5" s="212" customFormat="1" ht="17.100000000000001" customHeight="1" x14ac:dyDescent="0.25">
      <c r="A2" s="325" t="s">
        <v>259</v>
      </c>
      <c r="B2" s="325"/>
      <c r="C2" s="325"/>
      <c r="D2" s="325"/>
      <c r="E2" s="325"/>
    </row>
    <row r="3" spans="1:5" s="134" customFormat="1" ht="15.95" customHeight="1" thickBot="1" x14ac:dyDescent="0.45">
      <c r="A3" s="308"/>
      <c r="B3" s="308"/>
      <c r="C3" s="308"/>
      <c r="D3" s="308"/>
      <c r="E3" s="308"/>
    </row>
    <row r="4" spans="1:5" s="199" customFormat="1" ht="15.95" customHeight="1" x14ac:dyDescent="0.4">
      <c r="A4" s="339" t="s">
        <v>113</v>
      </c>
      <c r="B4" s="208" t="s">
        <v>239</v>
      </c>
      <c r="C4" s="340" t="s">
        <v>74</v>
      </c>
      <c r="D4" s="340"/>
      <c r="E4" s="341" t="s">
        <v>105</v>
      </c>
    </row>
    <row r="5" spans="1:5" s="199" customFormat="1" ht="15.95" customHeight="1" thickBot="1" x14ac:dyDescent="0.45">
      <c r="A5" s="333"/>
      <c r="B5" s="205" t="s">
        <v>240</v>
      </c>
      <c r="C5" s="205" t="s">
        <v>49</v>
      </c>
      <c r="D5" s="205" t="s">
        <v>48</v>
      </c>
      <c r="E5" s="336"/>
    </row>
    <row r="6" spans="1:5" s="134" customFormat="1" ht="3.95" customHeight="1" x14ac:dyDescent="0.4">
      <c r="A6" s="158"/>
      <c r="B6" s="128"/>
    </row>
    <row r="7" spans="1:5" s="231" customFormat="1" ht="15.95" customHeight="1" x14ac:dyDescent="0.4">
      <c r="A7" s="246" t="s">
        <v>1</v>
      </c>
      <c r="B7" s="247">
        <v>514864.77742132568</v>
      </c>
      <c r="C7" s="223">
        <v>21690.387127399736</v>
      </c>
      <c r="D7" s="270">
        <v>4.3981170868326167</v>
      </c>
      <c r="E7" s="271">
        <v>1</v>
      </c>
    </row>
    <row r="8" spans="1:5" s="134" customFormat="1" ht="3.95" customHeight="1" x14ac:dyDescent="0.4">
      <c r="A8" s="159"/>
      <c r="B8" s="102"/>
      <c r="C8" s="173"/>
      <c r="D8" s="174"/>
      <c r="E8" s="137"/>
    </row>
    <row r="9" spans="1:5" s="231" customFormat="1" ht="15.95" customHeight="1" x14ac:dyDescent="0.4">
      <c r="A9" s="248" t="s">
        <v>2</v>
      </c>
      <c r="B9" s="222">
        <v>363774.3768192213</v>
      </c>
      <c r="C9" s="223">
        <v>41433.59116319532</v>
      </c>
      <c r="D9" s="270">
        <v>12.853971016689661</v>
      </c>
      <c r="E9" s="271">
        <v>1</v>
      </c>
    </row>
    <row r="10" spans="1:5" s="134" customFormat="1" ht="15.95" customHeight="1" x14ac:dyDescent="0.4">
      <c r="A10" s="160" t="s">
        <v>56</v>
      </c>
      <c r="B10" s="60">
        <v>363774.3768192213</v>
      </c>
      <c r="C10" s="63">
        <v>41433.59116319532</v>
      </c>
      <c r="D10" s="174">
        <v>12.853971016689661</v>
      </c>
      <c r="E10" s="137">
        <v>1</v>
      </c>
    </row>
    <row r="11" spans="1:5" s="134" customFormat="1" ht="3.95" customHeight="1" x14ac:dyDescent="0.4">
      <c r="A11" s="160"/>
      <c r="B11" s="60"/>
      <c r="C11" s="186"/>
      <c r="D11" s="174"/>
      <c r="E11" s="137"/>
    </row>
    <row r="12" spans="1:5" s="231" customFormat="1" ht="15.95" customHeight="1" x14ac:dyDescent="0.4">
      <c r="A12" s="248" t="s">
        <v>3</v>
      </c>
      <c r="B12" s="222">
        <v>479525.007758511</v>
      </c>
      <c r="C12" s="223">
        <v>-700.84326352144126</v>
      </c>
      <c r="D12" s="270">
        <v>-0.14594034495016953</v>
      </c>
      <c r="E12" s="271">
        <v>0</v>
      </c>
    </row>
    <row r="13" spans="1:5" s="134" customFormat="1" ht="15.95" customHeight="1" x14ac:dyDescent="0.4">
      <c r="A13" s="160" t="s">
        <v>4</v>
      </c>
      <c r="B13" s="60">
        <v>494357.95016269706</v>
      </c>
      <c r="C13" s="63">
        <v>-8212.8981072329916</v>
      </c>
      <c r="D13" s="174">
        <v>-1.6341771783033971</v>
      </c>
      <c r="E13" s="137">
        <v>0</v>
      </c>
    </row>
    <row r="14" spans="1:5" s="134" customFormat="1" ht="15.95" customHeight="1" x14ac:dyDescent="0.4">
      <c r="A14" s="160" t="s">
        <v>5</v>
      </c>
      <c r="B14" s="60">
        <v>417699.63954355009</v>
      </c>
      <c r="C14" s="63">
        <v>6365.7760225891834</v>
      </c>
      <c r="D14" s="174">
        <v>1.5475934726353484</v>
      </c>
      <c r="E14" s="137">
        <v>0</v>
      </c>
    </row>
    <row r="15" spans="1:5" s="134" customFormat="1" ht="15.95" customHeight="1" x14ac:dyDescent="0.4">
      <c r="A15" s="160" t="s">
        <v>231</v>
      </c>
      <c r="B15" s="60">
        <v>654110.36720281339</v>
      </c>
      <c r="C15" s="63">
        <v>-70289.473457520362</v>
      </c>
      <c r="D15" s="174">
        <v>-9.7031320980754643</v>
      </c>
      <c r="E15" s="137">
        <v>0</v>
      </c>
    </row>
    <row r="16" spans="1:5" s="130" customFormat="1" ht="3.95" customHeight="1" x14ac:dyDescent="0.4">
      <c r="A16" s="160"/>
      <c r="B16" s="60"/>
      <c r="C16" s="186"/>
      <c r="D16" s="175"/>
      <c r="E16" s="138"/>
    </row>
    <row r="17" spans="1:5" s="231" customFormat="1" ht="15.95" customHeight="1" x14ac:dyDescent="0.4">
      <c r="A17" s="248" t="s">
        <v>50</v>
      </c>
      <c r="B17" s="222">
        <v>559469.96949806099</v>
      </c>
      <c r="C17" s="223">
        <v>22452.233097481541</v>
      </c>
      <c r="D17" s="270">
        <v>4.1809109039805854</v>
      </c>
      <c r="E17" s="271">
        <v>0</v>
      </c>
    </row>
    <row r="18" spans="1:5" s="130" customFormat="1" ht="15.95" customHeight="1" x14ac:dyDescent="0.4">
      <c r="A18" s="160" t="s">
        <v>66</v>
      </c>
      <c r="B18" s="60">
        <v>441905.02135100798</v>
      </c>
      <c r="C18" s="63">
        <v>12250.643929057929</v>
      </c>
      <c r="D18" s="175">
        <v>2.8512787423615511</v>
      </c>
      <c r="E18" s="138">
        <v>0</v>
      </c>
    </row>
    <row r="19" spans="1:5" s="130" customFormat="1" ht="15.95" customHeight="1" x14ac:dyDescent="0.4">
      <c r="A19" s="160" t="s">
        <v>6</v>
      </c>
      <c r="B19" s="60">
        <v>384042.70174954145</v>
      </c>
      <c r="C19" s="63">
        <v>-14291.087450572464</v>
      </c>
      <c r="D19" s="175">
        <v>-3.5877165929784947</v>
      </c>
      <c r="E19" s="138">
        <v>0</v>
      </c>
    </row>
    <row r="20" spans="1:5" s="130" customFormat="1" ht="15.95" customHeight="1" x14ac:dyDescent="0.4">
      <c r="A20" s="160" t="s">
        <v>67</v>
      </c>
      <c r="B20" s="60">
        <v>433127.12425896886</v>
      </c>
      <c r="C20" s="63">
        <v>70402.35876903648</v>
      </c>
      <c r="D20" s="175">
        <v>19.409305751137232</v>
      </c>
      <c r="E20" s="138">
        <v>1</v>
      </c>
    </row>
    <row r="21" spans="1:5" s="130" customFormat="1" ht="15.95" customHeight="1" x14ac:dyDescent="0.4">
      <c r="A21" s="160" t="s">
        <v>68</v>
      </c>
      <c r="B21" s="60">
        <v>991879.03702058853</v>
      </c>
      <c r="C21" s="63">
        <v>-88152.59889342566</v>
      </c>
      <c r="D21" s="175">
        <v>-8.1620385886959212</v>
      </c>
      <c r="E21" s="138">
        <v>0</v>
      </c>
    </row>
    <row r="22" spans="1:5" s="130" customFormat="1" ht="15.95" customHeight="1" x14ac:dyDescent="0.4">
      <c r="A22" s="160" t="s">
        <v>58</v>
      </c>
      <c r="B22" s="60">
        <v>518567.76778509549</v>
      </c>
      <c r="C22" s="63">
        <v>17679.815826638311</v>
      </c>
      <c r="D22" s="175">
        <v>3.5296947665662048</v>
      </c>
      <c r="E22" s="138">
        <v>0</v>
      </c>
    </row>
    <row r="23" spans="1:5" s="130" customFormat="1" ht="15.95" customHeight="1" x14ac:dyDescent="0.4">
      <c r="A23" s="160" t="s">
        <v>57</v>
      </c>
      <c r="B23" s="60">
        <v>891171.97497544123</v>
      </c>
      <c r="C23" s="63">
        <v>125440.25509858236</v>
      </c>
      <c r="D23" s="175">
        <v>16.381749879547243</v>
      </c>
      <c r="E23" s="138">
        <v>1</v>
      </c>
    </row>
    <row r="24" spans="1:5" s="130" customFormat="1" ht="15.95" customHeight="1" x14ac:dyDescent="0.4">
      <c r="A24" s="160" t="s">
        <v>38</v>
      </c>
      <c r="B24" s="60">
        <v>866316.83643826679</v>
      </c>
      <c r="C24" s="63">
        <v>-46969.244889881345</v>
      </c>
      <c r="D24" s="175">
        <v>-5.1428841247176598</v>
      </c>
      <c r="E24" s="138">
        <v>0</v>
      </c>
    </row>
    <row r="25" spans="1:5" s="130" customFormat="1" ht="15.95" customHeight="1" x14ac:dyDescent="0.4">
      <c r="A25" s="160" t="s">
        <v>232</v>
      </c>
      <c r="B25" s="60">
        <v>552705.99986893288</v>
      </c>
      <c r="C25" s="63">
        <v>-24773.236238829559</v>
      </c>
      <c r="D25" s="175">
        <v>-4.2898921190313875</v>
      </c>
      <c r="E25" s="138">
        <v>0</v>
      </c>
    </row>
    <row r="26" spans="1:5" s="134" customFormat="1" ht="15.95" customHeight="1" x14ac:dyDescent="0.4">
      <c r="A26" s="160" t="s">
        <v>59</v>
      </c>
      <c r="B26" s="60">
        <v>416752.09322902106</v>
      </c>
      <c r="C26" s="63">
        <v>163209.28047979804</v>
      </c>
      <c r="D26" s="174">
        <v>64.371487682921185</v>
      </c>
      <c r="E26" s="137">
        <v>1</v>
      </c>
    </row>
    <row r="27" spans="1:5" s="134" customFormat="1" ht="3.95" customHeight="1" x14ac:dyDescent="0.4">
      <c r="A27" s="160"/>
      <c r="B27" s="66"/>
      <c r="C27" s="187"/>
      <c r="D27" s="174"/>
      <c r="E27" s="137"/>
    </row>
    <row r="28" spans="1:5" s="256" customFormat="1" ht="15.95" customHeight="1" x14ac:dyDescent="0.4">
      <c r="A28" s="274" t="s">
        <v>179</v>
      </c>
      <c r="B28" s="252">
        <v>514864.77742132568</v>
      </c>
      <c r="C28" s="253">
        <v>21690.387127399736</v>
      </c>
      <c r="D28" s="264">
        <v>4.3981170868326167</v>
      </c>
      <c r="E28" s="275">
        <v>1</v>
      </c>
    </row>
    <row r="29" spans="1:5" s="134" customFormat="1" ht="3.95" customHeight="1" x14ac:dyDescent="0.4">
      <c r="A29" s="160"/>
      <c r="B29" s="60"/>
      <c r="C29" s="187"/>
      <c r="D29" s="174"/>
      <c r="E29" s="137"/>
    </row>
    <row r="30" spans="1:5" s="134" customFormat="1" ht="15.95" customHeight="1" x14ac:dyDescent="0.4">
      <c r="A30" s="169" t="s">
        <v>233</v>
      </c>
      <c r="B30" s="60">
        <v>1903809.0397483376</v>
      </c>
      <c r="C30" s="63">
        <v>119145.71655141632</v>
      </c>
      <c r="D30" s="174">
        <v>6.6760892658446629</v>
      </c>
      <c r="E30" s="137">
        <v>0</v>
      </c>
    </row>
    <row r="31" spans="1:5" s="134" customFormat="1" ht="15.95" customHeight="1" x14ac:dyDescent="0.4">
      <c r="A31" s="160" t="s">
        <v>168</v>
      </c>
      <c r="B31" s="60">
        <v>1152612.9298519972</v>
      </c>
      <c r="C31" s="63">
        <v>1253.7487090937793</v>
      </c>
      <c r="D31" s="174">
        <v>0.10889292669288818</v>
      </c>
      <c r="E31" s="137">
        <v>0</v>
      </c>
    </row>
    <row r="32" spans="1:5" s="134" customFormat="1" ht="15.95" customHeight="1" x14ac:dyDescent="0.4">
      <c r="A32" s="160" t="s">
        <v>169</v>
      </c>
      <c r="B32" s="60">
        <v>683742.74605974066</v>
      </c>
      <c r="C32" s="63">
        <v>-60337.251404851791</v>
      </c>
      <c r="D32" s="174">
        <v>-8.1089737139080906</v>
      </c>
      <c r="E32" s="137">
        <v>0</v>
      </c>
    </row>
    <row r="33" spans="1:5" s="134" customFormat="1" ht="15.95" customHeight="1" x14ac:dyDescent="0.4">
      <c r="A33" s="160" t="s">
        <v>170</v>
      </c>
      <c r="B33" s="60">
        <v>494192.28528095898</v>
      </c>
      <c r="C33" s="63">
        <v>16406.847818356589</v>
      </c>
      <c r="D33" s="174">
        <v>3.4339363513231391</v>
      </c>
      <c r="E33" s="137">
        <v>0</v>
      </c>
    </row>
    <row r="34" spans="1:5" s="134" customFormat="1" ht="15.95" customHeight="1" x14ac:dyDescent="0.4">
      <c r="A34" s="160" t="s">
        <v>171</v>
      </c>
      <c r="B34" s="60">
        <v>453645.5194990235</v>
      </c>
      <c r="C34" s="63">
        <v>17444.419148668414</v>
      </c>
      <c r="D34" s="174">
        <v>3.9991689921591487</v>
      </c>
      <c r="E34" s="137">
        <v>0</v>
      </c>
    </row>
    <row r="35" spans="1:5" s="134" customFormat="1" ht="15.95" customHeight="1" x14ac:dyDescent="0.4">
      <c r="A35" s="160" t="s">
        <v>172</v>
      </c>
      <c r="B35" s="60">
        <v>323927.08954510337</v>
      </c>
      <c r="C35" s="63">
        <v>43055.483639613783</v>
      </c>
      <c r="D35" s="174">
        <v>15.329240383985809</v>
      </c>
      <c r="E35" s="137">
        <v>1</v>
      </c>
    </row>
    <row r="36" spans="1:5" s="134" customFormat="1" ht="15.95" customHeight="1" x14ac:dyDescent="0.4">
      <c r="A36" s="160" t="s">
        <v>173</v>
      </c>
      <c r="B36" s="60">
        <v>370319.10050949757</v>
      </c>
      <c r="C36" s="63">
        <v>25832.954027533706</v>
      </c>
      <c r="D36" s="174">
        <v>7.4989819739779389</v>
      </c>
      <c r="E36" s="137">
        <v>1</v>
      </c>
    </row>
    <row r="37" spans="1:5" s="134" customFormat="1" ht="15.95" customHeight="1" x14ac:dyDescent="0.4">
      <c r="A37" s="160" t="s">
        <v>174</v>
      </c>
      <c r="B37" s="60">
        <v>394643.68978738145</v>
      </c>
      <c r="C37" s="63">
        <v>-7611.0138384223683</v>
      </c>
      <c r="D37" s="174">
        <v>-1.8920882142132736</v>
      </c>
      <c r="E37" s="137">
        <v>0</v>
      </c>
    </row>
    <row r="38" spans="1:5" s="134" customFormat="1" ht="15.95" customHeight="1" x14ac:dyDescent="0.4">
      <c r="A38" s="169" t="s">
        <v>175</v>
      </c>
      <c r="B38" s="60">
        <v>318452.69267157634</v>
      </c>
      <c r="C38" s="63">
        <v>6415.0035355338478</v>
      </c>
      <c r="D38" s="174">
        <v>2.0558425340526822</v>
      </c>
      <c r="E38" s="137">
        <v>0</v>
      </c>
    </row>
    <row r="39" spans="1:5" s="134" customFormat="1" ht="3.95" customHeight="1" x14ac:dyDescent="0.4">
      <c r="A39" s="160"/>
      <c r="B39" s="60"/>
      <c r="C39" s="187"/>
      <c r="D39" s="174"/>
      <c r="E39" s="137"/>
    </row>
    <row r="40" spans="1:5" s="231" customFormat="1" ht="15.95" customHeight="1" x14ac:dyDescent="0.4">
      <c r="A40" s="246" t="s">
        <v>176</v>
      </c>
      <c r="B40" s="222">
        <v>514864.77742132568</v>
      </c>
      <c r="C40" s="223">
        <v>21690.387127399736</v>
      </c>
      <c r="D40" s="270">
        <v>4.3981170868326167</v>
      </c>
      <c r="E40" s="271">
        <v>1</v>
      </c>
    </row>
    <row r="41" spans="1:5" s="134" customFormat="1" ht="3.95" customHeight="1" x14ac:dyDescent="0.4">
      <c r="A41" s="159"/>
      <c r="B41" s="60"/>
      <c r="C41" s="186"/>
      <c r="D41" s="174"/>
      <c r="E41" s="137"/>
    </row>
    <row r="42" spans="1:5" s="134" customFormat="1" ht="15.95" customHeight="1" x14ac:dyDescent="0.4">
      <c r="A42" s="160" t="s">
        <v>234</v>
      </c>
      <c r="B42" s="60">
        <v>945692.96764005104</v>
      </c>
      <c r="C42" s="63">
        <v>-34603.264243313926</v>
      </c>
      <c r="D42" s="174">
        <v>-3.5298783283940032</v>
      </c>
      <c r="E42" s="137">
        <v>0</v>
      </c>
    </row>
    <row r="43" spans="1:5" s="134" customFormat="1" ht="15.95" customHeight="1" x14ac:dyDescent="0.4">
      <c r="A43" s="160" t="s">
        <v>235</v>
      </c>
      <c r="B43" s="60">
        <v>412307.76256478118</v>
      </c>
      <c r="C43" s="63">
        <v>15171.739191755769</v>
      </c>
      <c r="D43" s="174">
        <v>3.8202878356127181</v>
      </c>
      <c r="E43" s="137">
        <v>1</v>
      </c>
    </row>
    <row r="44" spans="1:5" s="134" customFormat="1" ht="15.95" customHeight="1" x14ac:dyDescent="0.4">
      <c r="A44" s="160" t="s">
        <v>12</v>
      </c>
      <c r="B44" s="60">
        <v>318452.69267157634</v>
      </c>
      <c r="C44" s="63">
        <v>6415.0035355338478</v>
      </c>
      <c r="D44" s="174">
        <v>2.0558425340526822</v>
      </c>
      <c r="E44" s="137">
        <v>0</v>
      </c>
    </row>
    <row r="45" spans="1:5" s="134" customFormat="1" ht="3.95" customHeight="1" x14ac:dyDescent="0.4">
      <c r="A45" s="194"/>
      <c r="B45" s="66"/>
      <c r="C45" s="186"/>
      <c r="D45" s="174"/>
      <c r="E45" s="137"/>
    </row>
    <row r="46" spans="1:5" s="231" customFormat="1" ht="15.95" customHeight="1" x14ac:dyDescent="0.4">
      <c r="A46" s="273" t="s">
        <v>177</v>
      </c>
      <c r="B46" s="222">
        <v>514864.77742132568</v>
      </c>
      <c r="C46" s="223">
        <v>21690.387127399736</v>
      </c>
      <c r="D46" s="270">
        <v>4.3981170868326167</v>
      </c>
      <c r="E46" s="271">
        <v>1</v>
      </c>
    </row>
    <row r="47" spans="1:5" s="134" customFormat="1" ht="3.95" customHeight="1" x14ac:dyDescent="0.4">
      <c r="A47" s="188"/>
      <c r="B47" s="60"/>
      <c r="C47" s="186"/>
      <c r="D47" s="174"/>
      <c r="E47" s="137"/>
    </row>
    <row r="48" spans="1:5" s="134" customFormat="1" ht="15.95" customHeight="1" x14ac:dyDescent="0.4">
      <c r="A48" s="193" t="s">
        <v>8</v>
      </c>
      <c r="B48" s="60">
        <v>947872.45699108823</v>
      </c>
      <c r="C48" s="63">
        <v>-9159.7629701354308</v>
      </c>
      <c r="D48" s="174">
        <v>-0.95710079337836296</v>
      </c>
      <c r="E48" s="137">
        <v>0</v>
      </c>
    </row>
    <row r="49" spans="1:5" s="134" customFormat="1" ht="15.95" customHeight="1" x14ac:dyDescent="0.4">
      <c r="A49" s="193" t="s">
        <v>9</v>
      </c>
      <c r="B49" s="60">
        <v>459769.86211284436</v>
      </c>
      <c r="C49" s="63">
        <v>18985.21937944839</v>
      </c>
      <c r="D49" s="174">
        <v>4.307141751064</v>
      </c>
      <c r="E49" s="137">
        <v>0</v>
      </c>
    </row>
    <row r="50" spans="1:5" s="134" customFormat="1" ht="3.95" customHeight="1" x14ac:dyDescent="0.4">
      <c r="A50" s="189"/>
      <c r="B50" s="60"/>
      <c r="C50" s="191"/>
      <c r="D50" s="174"/>
      <c r="E50" s="137"/>
    </row>
    <row r="51" spans="1:5" s="231" customFormat="1" ht="15.95" customHeight="1" x14ac:dyDescent="0.4">
      <c r="A51" s="273" t="s">
        <v>178</v>
      </c>
      <c r="B51" s="222">
        <v>514864.77742132568</v>
      </c>
      <c r="C51" s="223">
        <v>21690.387127399736</v>
      </c>
      <c r="D51" s="270">
        <v>4.3981170868326167</v>
      </c>
      <c r="E51" s="271">
        <v>1</v>
      </c>
    </row>
    <row r="52" spans="1:5" s="134" customFormat="1" ht="3.95" customHeight="1" x14ac:dyDescent="0.4">
      <c r="A52" s="188"/>
      <c r="B52" s="60"/>
      <c r="C52" s="186"/>
      <c r="D52" s="174"/>
      <c r="E52" s="137"/>
    </row>
    <row r="53" spans="1:5" s="134" customFormat="1" ht="15.95" customHeight="1" x14ac:dyDescent="0.4">
      <c r="A53" s="193" t="s">
        <v>13</v>
      </c>
      <c r="B53" s="60">
        <v>579480.13542091427</v>
      </c>
      <c r="C53" s="63">
        <v>29545.687413258594</v>
      </c>
      <c r="D53" s="174">
        <v>5.3725834997787389</v>
      </c>
      <c r="E53" s="137">
        <v>1</v>
      </c>
    </row>
    <row r="54" spans="1:5" s="134" customFormat="1" ht="15.95" customHeight="1" x14ac:dyDescent="0.4">
      <c r="A54" s="193" t="s">
        <v>11</v>
      </c>
      <c r="B54" s="60">
        <v>308857.05556984781</v>
      </c>
      <c r="C54" s="63">
        <v>15582.243681789027</v>
      </c>
      <c r="D54" s="174">
        <v>5.3131885351738539</v>
      </c>
      <c r="E54" s="137">
        <v>0</v>
      </c>
    </row>
    <row r="55" spans="1:5" s="134" customFormat="1" ht="15.95" customHeight="1" thickBot="1" x14ac:dyDescent="0.45">
      <c r="A55" s="193" t="s">
        <v>14</v>
      </c>
      <c r="B55" s="168">
        <v>658426.0162815759</v>
      </c>
      <c r="C55" s="63">
        <v>31105.505199415842</v>
      </c>
      <c r="D55" s="192">
        <v>4.9584709331051924</v>
      </c>
      <c r="E55" s="137">
        <v>0</v>
      </c>
    </row>
    <row r="56" spans="1:5" s="134" customFormat="1" ht="15.95" customHeight="1" x14ac:dyDescent="0.4">
      <c r="A56" s="326" t="s">
        <v>107</v>
      </c>
      <c r="B56" s="326"/>
      <c r="C56" s="326"/>
      <c r="D56" s="326"/>
      <c r="E56" s="326"/>
    </row>
    <row r="57" spans="1:5" s="134" customFormat="1" ht="15.95" customHeight="1" x14ac:dyDescent="0.4">
      <c r="A57" s="315" t="s">
        <v>108</v>
      </c>
      <c r="B57" s="315"/>
      <c r="C57" s="315"/>
      <c r="D57" s="315"/>
      <c r="E57" s="315"/>
    </row>
    <row r="58" spans="1:5" s="134" customFormat="1" ht="15.95" customHeight="1" x14ac:dyDescent="0.4">
      <c r="A58" s="315" t="s">
        <v>109</v>
      </c>
      <c r="B58" s="315"/>
      <c r="C58" s="315"/>
      <c r="D58" s="315"/>
      <c r="E58" s="315"/>
    </row>
    <row r="59" spans="1:5" s="134" customFormat="1" ht="15.95" customHeight="1" x14ac:dyDescent="0.4">
      <c r="A59" s="307" t="s">
        <v>181</v>
      </c>
      <c r="B59" s="307"/>
      <c r="C59" s="307"/>
      <c r="D59" s="307"/>
      <c r="E59" s="307"/>
    </row>
    <row r="60" spans="1:5" s="134" customFormat="1" ht="15.95" customHeight="1" x14ac:dyDescent="0.4">
      <c r="A60" s="315" t="s">
        <v>182</v>
      </c>
      <c r="B60" s="315"/>
      <c r="C60" s="315"/>
      <c r="D60" s="315"/>
      <c r="E60" s="315"/>
    </row>
    <row r="61" spans="1:5" s="134" customFormat="1" ht="15.95" customHeight="1" x14ac:dyDescent="0.4">
      <c r="A61" s="315" t="s">
        <v>183</v>
      </c>
      <c r="B61" s="315"/>
      <c r="C61" s="315"/>
      <c r="D61" s="315"/>
      <c r="E61" s="315"/>
    </row>
    <row r="62" spans="1:5" s="134" customFormat="1" ht="15.95" customHeight="1" x14ac:dyDescent="0.4">
      <c r="A62" s="315" t="s">
        <v>62</v>
      </c>
      <c r="B62" s="315"/>
      <c r="C62" s="315"/>
      <c r="D62" s="315"/>
      <c r="E62" s="315"/>
    </row>
    <row r="63" spans="1:5" s="134" customFormat="1" ht="15.95" customHeight="1" x14ac:dyDescent="0.4">
      <c r="A63" s="304" t="s">
        <v>241</v>
      </c>
      <c r="B63" s="304"/>
      <c r="C63" s="304"/>
      <c r="D63" s="304"/>
      <c r="E63" s="304"/>
    </row>
    <row r="64" spans="1:5" s="134" customFormat="1" ht="15.95" customHeight="1" x14ac:dyDescent="0.4">
      <c r="A64" s="164">
        <v>1</v>
      </c>
      <c r="B64" s="164">
        <v>-1</v>
      </c>
      <c r="C64" s="164">
        <v>0</v>
      </c>
    </row>
    <row r="65" s="134" customFormat="1" ht="15.95" customHeight="1" x14ac:dyDescent="0.4"/>
    <row r="66" s="134" customFormat="1" ht="15.95" customHeight="1" x14ac:dyDescent="0.4"/>
    <row r="67" s="134" customFormat="1" ht="15.95" customHeight="1" x14ac:dyDescent="0.4"/>
    <row r="68" s="134" customFormat="1" ht="15.95" customHeight="1" x14ac:dyDescent="0.4"/>
    <row r="69" s="134" customFormat="1" ht="15.95" customHeight="1" x14ac:dyDescent="0.4"/>
    <row r="70" s="134" customFormat="1" ht="15.95" customHeight="1" x14ac:dyDescent="0.4"/>
    <row r="71" s="134" customFormat="1" ht="15.95" customHeight="1" x14ac:dyDescent="0.4"/>
    <row r="72" s="134" customFormat="1" ht="15.95" customHeight="1" x14ac:dyDescent="0.4"/>
    <row r="73" s="134" customFormat="1" ht="15.95" customHeight="1" x14ac:dyDescent="0.4"/>
    <row r="74" s="134" customFormat="1" ht="15.95" customHeight="1" x14ac:dyDescent="0.4"/>
    <row r="75" s="134" customFormat="1" ht="15.95" customHeight="1" x14ac:dyDescent="0.4"/>
    <row r="76" s="134" customFormat="1" ht="15.95" customHeight="1" x14ac:dyDescent="0.4"/>
    <row r="77" s="134" customFormat="1" ht="15.95" customHeight="1" x14ac:dyDescent="0.4"/>
    <row r="78" s="134" customFormat="1" ht="15.95" customHeight="1" x14ac:dyDescent="0.4"/>
    <row r="79" s="134" customFormat="1" ht="15.95" customHeight="1" x14ac:dyDescent="0.4"/>
    <row r="80" s="134" customFormat="1" ht="15.95" customHeight="1" x14ac:dyDescent="0.4"/>
    <row r="81" s="134" customFormat="1" ht="15.95" customHeight="1" x14ac:dyDescent="0.4"/>
    <row r="82" s="134" customFormat="1" ht="15.95" customHeight="1" x14ac:dyDescent="0.4"/>
    <row r="83" s="134" customFormat="1" ht="15.95" customHeight="1" x14ac:dyDescent="0.4"/>
    <row r="84" s="134" customFormat="1" ht="15.95" customHeight="1" x14ac:dyDescent="0.4"/>
    <row r="85" s="134" customFormat="1" ht="15.95" customHeight="1" x14ac:dyDescent="0.4"/>
    <row r="86" s="134" customFormat="1" ht="15.95" customHeight="1" x14ac:dyDescent="0.4"/>
    <row r="87" s="134" customFormat="1" ht="15.95" customHeight="1" x14ac:dyDescent="0.4"/>
    <row r="88" s="134" customFormat="1" ht="15.95" customHeight="1" x14ac:dyDescent="0.4"/>
    <row r="89" s="134" customFormat="1" ht="15.95" customHeight="1" x14ac:dyDescent="0.4"/>
    <row r="90" s="134" customFormat="1" ht="15.95" customHeight="1" x14ac:dyDescent="0.4"/>
    <row r="91" s="134" customFormat="1" ht="15.95" customHeight="1" x14ac:dyDescent="0.4"/>
  </sheetData>
  <mergeCells count="14">
    <mergeCell ref="A62:E62"/>
    <mergeCell ref="A63:E63"/>
    <mergeCell ref="A56:E56"/>
    <mergeCell ref="A57:E57"/>
    <mergeCell ref="A58:E58"/>
    <mergeCell ref="A59:E59"/>
    <mergeCell ref="A60:E60"/>
    <mergeCell ref="A61:E61"/>
    <mergeCell ref="B1:E1"/>
    <mergeCell ref="A2:E2"/>
    <mergeCell ref="A3:E3"/>
    <mergeCell ref="A4:A5"/>
    <mergeCell ref="C4:D4"/>
    <mergeCell ref="E4:E5"/>
  </mergeCells>
  <conditionalFormatting sqref="A64:C64 E7 E9:E10 E12:E15 E40 E42:E44 E46 E51 E53:E55 E17:E38 E48:E49">
    <cfRule type="iconSet" priority="9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E71"/>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J1048576"/>
    </sheetView>
  </sheetViews>
  <sheetFormatPr baseColWidth="10" defaultColWidth="11.42578125" defaultRowHeight="11.25" x14ac:dyDescent="0.2"/>
  <cols>
    <col min="1" max="1" width="36.140625" style="4" customWidth="1"/>
    <col min="2" max="2" width="17.85546875" style="4" customWidth="1"/>
    <col min="3" max="3" width="22.85546875" style="4" customWidth="1"/>
    <col min="4" max="4" width="19" style="4" customWidth="1"/>
    <col min="5" max="5" width="22" style="4" customWidth="1"/>
    <col min="6" max="16384" width="11.42578125" style="4"/>
  </cols>
  <sheetData>
    <row r="1" spans="1:5" ht="17.100000000000001" customHeight="1" x14ac:dyDescent="0.2">
      <c r="A1" s="124" t="s">
        <v>106</v>
      </c>
      <c r="B1" s="296"/>
      <c r="C1" s="296"/>
      <c r="D1" s="296"/>
      <c r="E1" s="296"/>
    </row>
    <row r="2" spans="1:5" s="201" customFormat="1" ht="17.100000000000001" customHeight="1" x14ac:dyDescent="0.4">
      <c r="A2" s="325" t="s">
        <v>260</v>
      </c>
      <c r="B2" s="325"/>
      <c r="C2" s="325"/>
      <c r="D2" s="325"/>
      <c r="E2" s="325"/>
    </row>
    <row r="3" spans="1:5" s="134" customFormat="1" ht="15.95" customHeight="1" thickBot="1" x14ac:dyDescent="0.45">
      <c r="A3" s="308"/>
      <c r="B3" s="308"/>
      <c r="C3" s="308"/>
      <c r="D3" s="308"/>
      <c r="E3" s="308"/>
    </row>
    <row r="4" spans="1:5" s="134" customFormat="1" ht="15.95" customHeight="1" x14ac:dyDescent="0.4">
      <c r="A4" s="339" t="s">
        <v>113</v>
      </c>
      <c r="B4" s="208" t="s">
        <v>239</v>
      </c>
      <c r="C4" s="340" t="s">
        <v>74</v>
      </c>
      <c r="D4" s="340"/>
      <c r="E4" s="341" t="s">
        <v>105</v>
      </c>
    </row>
    <row r="5" spans="1:5" s="134" customFormat="1" ht="15.95" customHeight="1" thickBot="1" x14ac:dyDescent="0.45">
      <c r="A5" s="333"/>
      <c r="B5" s="205" t="s">
        <v>240</v>
      </c>
      <c r="C5" s="205" t="s">
        <v>49</v>
      </c>
      <c r="D5" s="205" t="s">
        <v>48</v>
      </c>
      <c r="E5" s="336"/>
    </row>
    <row r="6" spans="1:5" s="134" customFormat="1" ht="3.95" customHeight="1" x14ac:dyDescent="0.4">
      <c r="A6" s="158"/>
      <c r="B6" s="128"/>
    </row>
    <row r="7" spans="1:5" s="231" customFormat="1" ht="15.95" customHeight="1" x14ac:dyDescent="0.4">
      <c r="A7" s="246" t="s">
        <v>1</v>
      </c>
      <c r="B7" s="247">
        <v>500693.26413430419</v>
      </c>
      <c r="C7" s="223">
        <v>34973.432177309587</v>
      </c>
      <c r="D7" s="270">
        <v>7.5095432441320416</v>
      </c>
      <c r="E7" s="271">
        <v>1</v>
      </c>
    </row>
    <row r="8" spans="1:5" s="134" customFormat="1" ht="3.95" customHeight="1" x14ac:dyDescent="0.4">
      <c r="A8" s="159"/>
      <c r="B8" s="102"/>
      <c r="C8" s="173"/>
      <c r="D8" s="174"/>
      <c r="E8" s="137"/>
    </row>
    <row r="9" spans="1:5" s="231" customFormat="1" ht="15.95" customHeight="1" x14ac:dyDescent="0.4">
      <c r="A9" s="248" t="s">
        <v>2</v>
      </c>
      <c r="B9" s="222">
        <v>332265.2256292043</v>
      </c>
      <c r="C9" s="223">
        <v>34447.846360993513</v>
      </c>
      <c r="D9" s="270">
        <v>11.566768348320664</v>
      </c>
      <c r="E9" s="271">
        <v>0</v>
      </c>
    </row>
    <row r="10" spans="1:5" s="134" customFormat="1" ht="15.95" customHeight="1" x14ac:dyDescent="0.4">
      <c r="A10" s="160" t="s">
        <v>56</v>
      </c>
      <c r="B10" s="60">
        <v>332265.2256292043</v>
      </c>
      <c r="C10" s="63">
        <v>34447.846360993513</v>
      </c>
      <c r="D10" s="174">
        <v>11.566768348320664</v>
      </c>
      <c r="E10" s="137">
        <v>0</v>
      </c>
    </row>
    <row r="11" spans="1:5" s="134" customFormat="1" ht="3.95" customHeight="1" x14ac:dyDescent="0.4">
      <c r="A11" s="160"/>
      <c r="B11" s="60"/>
      <c r="C11" s="186"/>
      <c r="D11" s="174"/>
      <c r="E11" s="137"/>
    </row>
    <row r="12" spans="1:5" s="231" customFormat="1" ht="15.95" customHeight="1" x14ac:dyDescent="0.4">
      <c r="A12" s="248" t="s">
        <v>3</v>
      </c>
      <c r="B12" s="222">
        <v>425006.37048935733</v>
      </c>
      <c r="C12" s="223">
        <v>-28597.136300273298</v>
      </c>
      <c r="D12" s="270">
        <v>-6.3044345716524397</v>
      </c>
      <c r="E12" s="271">
        <v>0</v>
      </c>
    </row>
    <row r="13" spans="1:5" s="134" customFormat="1" ht="15.95" customHeight="1" x14ac:dyDescent="0.4">
      <c r="A13" s="160" t="s">
        <v>4</v>
      </c>
      <c r="B13" s="60">
        <v>408858.36139367818</v>
      </c>
      <c r="C13" s="63">
        <v>-23771.446847582585</v>
      </c>
      <c r="D13" s="174">
        <v>-5.494639156792954</v>
      </c>
      <c r="E13" s="137">
        <v>0</v>
      </c>
    </row>
    <row r="14" spans="1:5" s="134" customFormat="1" ht="15.95" customHeight="1" x14ac:dyDescent="0.4">
      <c r="A14" s="160" t="s">
        <v>5</v>
      </c>
      <c r="B14" s="60">
        <v>435723.3916234888</v>
      </c>
      <c r="C14" s="63">
        <v>-53684.132624516147</v>
      </c>
      <c r="D14" s="174">
        <v>-10.96920867880077</v>
      </c>
      <c r="E14" s="137">
        <v>0</v>
      </c>
    </row>
    <row r="15" spans="1:5" s="134" customFormat="1" ht="15.95" customHeight="1" x14ac:dyDescent="0.4">
      <c r="A15" s="160" t="s">
        <v>231</v>
      </c>
      <c r="B15" s="60">
        <v>642345.09633240488</v>
      </c>
      <c r="C15" s="63">
        <v>-58651.219025817001</v>
      </c>
      <c r="D15" s="174">
        <v>-8.3668369919812147</v>
      </c>
      <c r="E15" s="137">
        <v>0</v>
      </c>
    </row>
    <row r="16" spans="1:5" s="130" customFormat="1" ht="3.95" customHeight="1" x14ac:dyDescent="0.4">
      <c r="A16" s="160"/>
      <c r="B16" s="60"/>
      <c r="C16" s="186"/>
      <c r="D16" s="175"/>
      <c r="E16" s="138"/>
    </row>
    <row r="17" spans="1:5" s="231" customFormat="1" ht="15.95" customHeight="1" x14ac:dyDescent="0.4">
      <c r="A17" s="248" t="s">
        <v>50</v>
      </c>
      <c r="B17" s="222">
        <v>516056.78895800246</v>
      </c>
      <c r="C17" s="223">
        <v>43049.730269412859</v>
      </c>
      <c r="D17" s="270">
        <v>9.1012870693236767</v>
      </c>
      <c r="E17" s="271">
        <v>1</v>
      </c>
    </row>
    <row r="18" spans="1:5" s="130" customFormat="1" ht="15.95" customHeight="1" x14ac:dyDescent="0.4">
      <c r="A18" s="160" t="s">
        <v>66</v>
      </c>
      <c r="B18" s="60">
        <v>363569.16790106473</v>
      </c>
      <c r="C18" s="63">
        <v>13341.985848342825</v>
      </c>
      <c r="D18" s="175">
        <v>3.8095232272218014</v>
      </c>
      <c r="E18" s="138">
        <v>0</v>
      </c>
    </row>
    <row r="19" spans="1:5" s="130" customFormat="1" ht="15.95" customHeight="1" x14ac:dyDescent="0.4">
      <c r="A19" s="160" t="s">
        <v>6</v>
      </c>
      <c r="B19" s="60">
        <v>464298.03251695033</v>
      </c>
      <c r="C19" s="63">
        <v>28520.096286191081</v>
      </c>
      <c r="D19" s="175">
        <v>6.5446398073464458</v>
      </c>
      <c r="E19" s="138">
        <v>0</v>
      </c>
    </row>
    <row r="20" spans="1:5" s="130" customFormat="1" ht="15.95" customHeight="1" x14ac:dyDescent="0.4">
      <c r="A20" s="160" t="s">
        <v>67</v>
      </c>
      <c r="B20" s="60">
        <v>315360.94064906216</v>
      </c>
      <c r="C20" s="63">
        <v>59396.895353194239</v>
      </c>
      <c r="D20" s="175">
        <v>23.20517136871219</v>
      </c>
      <c r="E20" s="138">
        <v>1</v>
      </c>
    </row>
    <row r="21" spans="1:5" s="130" customFormat="1" ht="15.95" customHeight="1" x14ac:dyDescent="0.4">
      <c r="A21" s="160" t="s">
        <v>68</v>
      </c>
      <c r="B21" s="60">
        <v>869150.282104432</v>
      </c>
      <c r="C21" s="63">
        <v>27357.084681454231</v>
      </c>
      <c r="D21" s="175">
        <v>3.2498581320452335</v>
      </c>
      <c r="E21" s="138">
        <v>0</v>
      </c>
    </row>
    <row r="22" spans="1:5" s="130" customFormat="1" ht="15.95" customHeight="1" x14ac:dyDescent="0.4">
      <c r="A22" s="160" t="s">
        <v>58</v>
      </c>
      <c r="B22" s="60">
        <v>504503.20414700138</v>
      </c>
      <c r="C22" s="63">
        <v>-39599.217285628431</v>
      </c>
      <c r="D22" s="175">
        <v>-7.2778976394486712</v>
      </c>
      <c r="E22" s="138">
        <v>0</v>
      </c>
    </row>
    <row r="23" spans="1:5" s="130" customFormat="1" ht="15.95" customHeight="1" x14ac:dyDescent="0.4">
      <c r="A23" s="160" t="s">
        <v>57</v>
      </c>
      <c r="B23" s="60">
        <v>977958.37357495562</v>
      </c>
      <c r="C23" s="63">
        <v>9833.9054750849027</v>
      </c>
      <c r="D23" s="175">
        <v>1.0157687156059407</v>
      </c>
      <c r="E23" s="138">
        <v>0</v>
      </c>
    </row>
    <row r="24" spans="1:5" s="130" customFormat="1" ht="15.95" customHeight="1" x14ac:dyDescent="0.4">
      <c r="A24" s="160" t="s">
        <v>38</v>
      </c>
      <c r="B24" s="60">
        <v>806684.67237903527</v>
      </c>
      <c r="C24" s="63">
        <v>-27387.74614793947</v>
      </c>
      <c r="D24" s="175">
        <v>-3.2836172902477681</v>
      </c>
      <c r="E24" s="138">
        <v>0</v>
      </c>
    </row>
    <row r="25" spans="1:5" s="130" customFormat="1" ht="15.95" customHeight="1" x14ac:dyDescent="0.4">
      <c r="A25" s="160" t="s">
        <v>232</v>
      </c>
      <c r="B25" s="60">
        <v>435460.78235153796</v>
      </c>
      <c r="C25" s="63">
        <v>85522.264051437029</v>
      </c>
      <c r="D25" s="175">
        <v>24.439225629370323</v>
      </c>
      <c r="E25" s="138">
        <v>1</v>
      </c>
    </row>
    <row r="26" spans="1:5" s="134" customFormat="1" ht="15.95" customHeight="1" x14ac:dyDescent="0.4">
      <c r="A26" s="160" t="s">
        <v>59</v>
      </c>
      <c r="B26" s="60">
        <v>196318.51469099225</v>
      </c>
      <c r="C26" s="63">
        <v>24239.109170682146</v>
      </c>
      <c r="D26" s="174">
        <v>14.08600238790415</v>
      </c>
      <c r="E26" s="137">
        <v>0</v>
      </c>
    </row>
    <row r="27" spans="1:5" s="134" customFormat="1" ht="3.95" customHeight="1" x14ac:dyDescent="0.4">
      <c r="A27" s="160"/>
      <c r="B27" s="66"/>
      <c r="C27" s="187"/>
      <c r="D27" s="174"/>
      <c r="E27" s="137"/>
    </row>
    <row r="28" spans="1:5" s="231" customFormat="1" ht="15.95" customHeight="1" x14ac:dyDescent="0.4">
      <c r="A28" s="246" t="s">
        <v>179</v>
      </c>
      <c r="B28" s="222">
        <v>500693.26413430419</v>
      </c>
      <c r="C28" s="223">
        <v>34973.432177309587</v>
      </c>
      <c r="D28" s="270">
        <v>7.5095432441320416</v>
      </c>
      <c r="E28" s="271">
        <v>1</v>
      </c>
    </row>
    <row r="29" spans="1:5" s="134" customFormat="1" ht="3.95" customHeight="1" x14ac:dyDescent="0.4">
      <c r="A29" s="160"/>
      <c r="B29" s="60"/>
      <c r="C29" s="187"/>
      <c r="D29" s="174"/>
      <c r="E29" s="137"/>
    </row>
    <row r="30" spans="1:5" s="134" customFormat="1" ht="15.95" customHeight="1" x14ac:dyDescent="0.4">
      <c r="A30" s="169" t="s">
        <v>233</v>
      </c>
      <c r="B30" s="60">
        <v>1636980.4657285626</v>
      </c>
      <c r="C30" s="63">
        <v>-330081.04021283612</v>
      </c>
      <c r="D30" s="174">
        <v>-16.780412773868274</v>
      </c>
      <c r="E30" s="137">
        <v>0</v>
      </c>
    </row>
    <row r="31" spans="1:5" s="134" customFormat="1" ht="15.95" customHeight="1" x14ac:dyDescent="0.4">
      <c r="A31" s="160" t="s">
        <v>168</v>
      </c>
      <c r="B31" s="60">
        <v>1083962.0664383466</v>
      </c>
      <c r="C31" s="63">
        <v>30654.593038939638</v>
      </c>
      <c r="D31" s="174">
        <v>2.9103176245399736</v>
      </c>
      <c r="E31" s="137">
        <v>0</v>
      </c>
    </row>
    <row r="32" spans="1:5" s="134" customFormat="1" ht="15.95" customHeight="1" x14ac:dyDescent="0.4">
      <c r="A32" s="160" t="s">
        <v>169</v>
      </c>
      <c r="B32" s="60">
        <v>624732.4502790292</v>
      </c>
      <c r="C32" s="63">
        <v>-6667.2993150172988</v>
      </c>
      <c r="D32" s="174">
        <v>-1.0559553308825331</v>
      </c>
      <c r="E32" s="137">
        <v>0</v>
      </c>
    </row>
    <row r="33" spans="1:5" s="134" customFormat="1" ht="15.95" customHeight="1" x14ac:dyDescent="0.4">
      <c r="A33" s="160" t="s">
        <v>170</v>
      </c>
      <c r="B33" s="60">
        <v>522975.83427950396</v>
      </c>
      <c r="C33" s="63">
        <v>45892.682390964765</v>
      </c>
      <c r="D33" s="174">
        <v>9.6194305351798839</v>
      </c>
      <c r="E33" s="137">
        <v>1</v>
      </c>
    </row>
    <row r="34" spans="1:5" s="134" customFormat="1" ht="15.95" customHeight="1" x14ac:dyDescent="0.4">
      <c r="A34" s="160" t="s">
        <v>171</v>
      </c>
      <c r="B34" s="60">
        <v>306085.48274320026</v>
      </c>
      <c r="C34" s="63">
        <v>45427.682308138523</v>
      </c>
      <c r="D34" s="174">
        <v>17.42809240019503</v>
      </c>
      <c r="E34" s="137">
        <v>1</v>
      </c>
    </row>
    <row r="35" spans="1:5" s="134" customFormat="1" ht="15.95" customHeight="1" x14ac:dyDescent="0.4">
      <c r="A35" s="160" t="s">
        <v>172</v>
      </c>
      <c r="B35" s="60">
        <v>210533.91735644752</v>
      </c>
      <c r="C35" s="63">
        <v>-21616.128720435139</v>
      </c>
      <c r="D35" s="174">
        <v>-9.3112747921990007</v>
      </c>
      <c r="E35" s="137">
        <v>0</v>
      </c>
    </row>
    <row r="36" spans="1:5" s="134" customFormat="1" ht="15.95" customHeight="1" x14ac:dyDescent="0.4">
      <c r="A36" s="160" t="s">
        <v>173</v>
      </c>
      <c r="B36" s="60">
        <v>159538.15068497701</v>
      </c>
      <c r="C36" s="63">
        <v>4882.6941082644335</v>
      </c>
      <c r="D36" s="174">
        <v>3.1571431208070613</v>
      </c>
      <c r="E36" s="137">
        <v>0</v>
      </c>
    </row>
    <row r="37" spans="1:5" s="134" customFormat="1" ht="15.95" customHeight="1" x14ac:dyDescent="0.4">
      <c r="A37" s="160" t="s">
        <v>174</v>
      </c>
      <c r="B37" s="60">
        <v>415824.62463404436</v>
      </c>
      <c r="C37" s="63">
        <v>48880.51235828083</v>
      </c>
      <c r="D37" s="174">
        <v>13.320969249275338</v>
      </c>
      <c r="E37" s="137">
        <v>1</v>
      </c>
    </row>
    <row r="38" spans="1:5" s="134" customFormat="1" ht="15.95" customHeight="1" x14ac:dyDescent="0.4">
      <c r="A38" s="169" t="s">
        <v>175</v>
      </c>
      <c r="B38" s="60">
        <v>263552.42813244695</v>
      </c>
      <c r="C38" s="63">
        <v>21332.871431905456</v>
      </c>
      <c r="D38" s="174">
        <v>8.8072456751621839</v>
      </c>
      <c r="E38" s="137">
        <v>1</v>
      </c>
    </row>
    <row r="39" spans="1:5" s="134" customFormat="1" ht="3.95" customHeight="1" x14ac:dyDescent="0.4">
      <c r="A39" s="194"/>
      <c r="B39" s="60"/>
      <c r="C39" s="187"/>
      <c r="D39" s="174"/>
      <c r="E39" s="137"/>
    </row>
    <row r="40" spans="1:5" s="231" customFormat="1" ht="15.95" customHeight="1" x14ac:dyDescent="0.4">
      <c r="A40" s="246" t="s">
        <v>176</v>
      </c>
      <c r="B40" s="222">
        <v>500693.26413430419</v>
      </c>
      <c r="C40" s="223">
        <v>34973.432177309587</v>
      </c>
      <c r="D40" s="270">
        <v>7.5095432441320416</v>
      </c>
      <c r="E40" s="271">
        <v>1</v>
      </c>
    </row>
    <row r="41" spans="1:5" s="134" customFormat="1" ht="3.95" customHeight="1" x14ac:dyDescent="0.4">
      <c r="A41" s="159"/>
      <c r="B41" s="60"/>
      <c r="C41" s="186"/>
      <c r="D41" s="174"/>
      <c r="E41" s="137"/>
    </row>
    <row r="42" spans="1:5" s="134" customFormat="1" ht="15.95" customHeight="1" x14ac:dyDescent="0.4">
      <c r="A42" s="160" t="s">
        <v>234</v>
      </c>
      <c r="B42" s="60">
        <v>943706.94041036232</v>
      </c>
      <c r="C42" s="63">
        <v>2599.7186800525524</v>
      </c>
      <c r="D42" s="174">
        <v>0.27624043467361109</v>
      </c>
      <c r="E42" s="137">
        <v>0</v>
      </c>
    </row>
    <row r="43" spans="1:5" s="134" customFormat="1" ht="15.95" customHeight="1" x14ac:dyDescent="0.4">
      <c r="A43" s="160" t="s">
        <v>235</v>
      </c>
      <c r="B43" s="60">
        <v>340946.45169567311</v>
      </c>
      <c r="C43" s="63">
        <v>46952.450624849764</v>
      </c>
      <c r="D43" s="174">
        <v>15.970547172334612</v>
      </c>
      <c r="E43" s="137">
        <v>1</v>
      </c>
    </row>
    <row r="44" spans="1:5" s="134" customFormat="1" ht="15.95" customHeight="1" x14ac:dyDescent="0.4">
      <c r="A44" s="160" t="s">
        <v>12</v>
      </c>
      <c r="B44" s="60">
        <v>263552.42813244695</v>
      </c>
      <c r="C44" s="63">
        <v>21332.871431905456</v>
      </c>
      <c r="D44" s="174">
        <v>8.8072456751621839</v>
      </c>
      <c r="E44" s="137">
        <v>1</v>
      </c>
    </row>
    <row r="45" spans="1:5" s="134" customFormat="1" ht="3.95" customHeight="1" x14ac:dyDescent="0.4">
      <c r="A45" s="160"/>
      <c r="B45" s="66"/>
      <c r="C45" s="186"/>
      <c r="D45" s="174"/>
      <c r="E45" s="137"/>
    </row>
    <row r="46" spans="1:5" s="231" customFormat="1" ht="15.95" customHeight="1" x14ac:dyDescent="0.4">
      <c r="A46" s="273" t="s">
        <v>177</v>
      </c>
      <c r="B46" s="222">
        <v>500693.26413430419</v>
      </c>
      <c r="C46" s="223">
        <v>34973.432177309587</v>
      </c>
      <c r="D46" s="270">
        <v>7.5095432441320416</v>
      </c>
      <c r="E46" s="271">
        <v>1</v>
      </c>
    </row>
    <row r="47" spans="1:5" s="134" customFormat="1" ht="3.95" customHeight="1" x14ac:dyDescent="0.4">
      <c r="A47" s="188"/>
      <c r="B47" s="60"/>
      <c r="C47" s="186"/>
      <c r="D47" s="174"/>
      <c r="E47" s="137"/>
    </row>
    <row r="48" spans="1:5" s="134" customFormat="1" ht="15.95" customHeight="1" x14ac:dyDescent="0.4">
      <c r="A48" s="193" t="s">
        <v>8</v>
      </c>
      <c r="B48" s="60">
        <v>951144.8236416172</v>
      </c>
      <c r="C48" s="63">
        <v>35883.589961395483</v>
      </c>
      <c r="D48" s="174">
        <v>3.9205844889889283</v>
      </c>
      <c r="E48" s="137">
        <v>0</v>
      </c>
    </row>
    <row r="49" spans="1:5" s="134" customFormat="1" ht="15.95" customHeight="1" x14ac:dyDescent="0.4">
      <c r="A49" s="193" t="s">
        <v>9</v>
      </c>
      <c r="B49" s="60">
        <v>377824.62508701941</v>
      </c>
      <c r="C49" s="63">
        <v>20626.915623880923</v>
      </c>
      <c r="D49" s="174">
        <v>5.7746494665049202</v>
      </c>
      <c r="E49" s="137">
        <v>0</v>
      </c>
    </row>
    <row r="50" spans="1:5" s="134" customFormat="1" ht="3.95" customHeight="1" x14ac:dyDescent="0.4">
      <c r="A50" s="190"/>
      <c r="B50" s="60"/>
      <c r="C50" s="191"/>
      <c r="D50" s="174"/>
      <c r="E50" s="137"/>
    </row>
    <row r="51" spans="1:5" s="231" customFormat="1" ht="15.95" customHeight="1" x14ac:dyDescent="0.4">
      <c r="A51" s="273" t="s">
        <v>178</v>
      </c>
      <c r="B51" s="222">
        <v>500693.26413430419</v>
      </c>
      <c r="C51" s="223">
        <v>34973.432177309587</v>
      </c>
      <c r="D51" s="270">
        <v>7.5095432441320416</v>
      </c>
      <c r="E51" s="271">
        <v>1</v>
      </c>
    </row>
    <row r="52" spans="1:5" s="134" customFormat="1" ht="3.95" customHeight="1" x14ac:dyDescent="0.4">
      <c r="A52" s="188"/>
      <c r="B52" s="60"/>
      <c r="C52" s="186"/>
      <c r="D52" s="174"/>
      <c r="E52" s="137"/>
    </row>
    <row r="53" spans="1:5" s="134" customFormat="1" ht="15.95" customHeight="1" x14ac:dyDescent="0.4">
      <c r="A53" s="193" t="s">
        <v>13</v>
      </c>
      <c r="B53" s="60">
        <v>570544.91682819149</v>
      </c>
      <c r="C53" s="63">
        <v>50531.008900172252</v>
      </c>
      <c r="D53" s="174">
        <v>9.7172418140721728</v>
      </c>
      <c r="E53" s="137">
        <v>1</v>
      </c>
    </row>
    <row r="54" spans="1:5" s="134" customFormat="1" ht="15.95" customHeight="1" x14ac:dyDescent="0.4">
      <c r="A54" s="193" t="s">
        <v>11</v>
      </c>
      <c r="B54" s="60">
        <v>192486.15032311334</v>
      </c>
      <c r="C54" s="63">
        <v>-19326.274685535813</v>
      </c>
      <c r="D54" s="174">
        <v>-9.1242403200599043</v>
      </c>
      <c r="E54" s="137">
        <v>0</v>
      </c>
    </row>
    <row r="55" spans="1:5" s="134" customFormat="1" ht="15.95" customHeight="1" thickBot="1" x14ac:dyDescent="0.45">
      <c r="A55" s="193" t="s">
        <v>14</v>
      </c>
      <c r="B55" s="168">
        <v>539636.57286004396</v>
      </c>
      <c r="C55" s="63">
        <v>26832.255750427255</v>
      </c>
      <c r="D55" s="192">
        <v>5.2324551208276215</v>
      </c>
      <c r="E55" s="137">
        <v>0</v>
      </c>
    </row>
    <row r="56" spans="1:5" s="134" customFormat="1" ht="15.95" customHeight="1" x14ac:dyDescent="0.4">
      <c r="A56" s="326" t="s">
        <v>107</v>
      </c>
      <c r="B56" s="326"/>
      <c r="C56" s="326"/>
      <c r="D56" s="326"/>
      <c r="E56" s="326"/>
    </row>
    <row r="57" spans="1:5" s="134" customFormat="1" ht="15.95" customHeight="1" x14ac:dyDescent="0.4">
      <c r="A57" s="315" t="s">
        <v>108</v>
      </c>
      <c r="B57" s="315"/>
      <c r="C57" s="315"/>
      <c r="D57" s="315"/>
      <c r="E57" s="315"/>
    </row>
    <row r="58" spans="1:5" s="134" customFormat="1" ht="15.95" customHeight="1" x14ac:dyDescent="0.4">
      <c r="A58" s="315" t="s">
        <v>109</v>
      </c>
      <c r="B58" s="315"/>
      <c r="C58" s="315"/>
      <c r="D58" s="315"/>
      <c r="E58" s="315"/>
    </row>
    <row r="59" spans="1:5" s="134" customFormat="1" ht="15.95" customHeight="1" x14ac:dyDescent="0.4">
      <c r="A59" s="307" t="s">
        <v>181</v>
      </c>
      <c r="B59" s="307"/>
      <c r="C59" s="307"/>
      <c r="D59" s="307"/>
      <c r="E59" s="307"/>
    </row>
    <row r="60" spans="1:5" s="134" customFormat="1" ht="15.95" customHeight="1" x14ac:dyDescent="0.4">
      <c r="A60" s="315" t="s">
        <v>182</v>
      </c>
      <c r="B60" s="315"/>
      <c r="C60" s="315"/>
      <c r="D60" s="315"/>
      <c r="E60" s="315"/>
    </row>
    <row r="61" spans="1:5" s="134" customFormat="1" ht="15.95" customHeight="1" x14ac:dyDescent="0.4">
      <c r="A61" s="315" t="s">
        <v>183</v>
      </c>
      <c r="B61" s="315"/>
      <c r="C61" s="315"/>
      <c r="D61" s="315"/>
      <c r="E61" s="315"/>
    </row>
    <row r="62" spans="1:5" s="134" customFormat="1" ht="15.95" customHeight="1" x14ac:dyDescent="0.4">
      <c r="A62" s="315" t="s">
        <v>62</v>
      </c>
      <c r="B62" s="315"/>
      <c r="C62" s="315"/>
      <c r="D62" s="315"/>
      <c r="E62" s="315"/>
    </row>
    <row r="63" spans="1:5" s="134" customFormat="1" ht="15.95" customHeight="1" x14ac:dyDescent="0.4">
      <c r="A63" s="304" t="s">
        <v>241</v>
      </c>
      <c r="B63" s="304"/>
      <c r="C63" s="304"/>
      <c r="D63" s="304"/>
      <c r="E63" s="304"/>
    </row>
    <row r="64" spans="1:5" s="134" customFormat="1" ht="15.95" customHeight="1" x14ac:dyDescent="0.4">
      <c r="A64" s="164">
        <v>1</v>
      </c>
      <c r="B64" s="164">
        <v>-1</v>
      </c>
      <c r="C64" s="164">
        <v>0</v>
      </c>
    </row>
    <row r="65" s="134" customFormat="1" ht="15.95" customHeight="1" x14ac:dyDescent="0.4"/>
    <row r="66" s="134" customFormat="1" ht="15.95" customHeight="1" x14ac:dyDescent="0.4"/>
    <row r="67" s="134" customFormat="1" ht="15.95" customHeight="1" x14ac:dyDescent="0.4"/>
    <row r="68" s="134" customFormat="1" ht="15.95" customHeight="1" x14ac:dyDescent="0.4"/>
    <row r="69" s="134" customFormat="1" ht="15.95" customHeight="1" x14ac:dyDescent="0.4"/>
    <row r="70" s="134" customFormat="1" ht="15.95" customHeight="1" x14ac:dyDescent="0.4"/>
    <row r="71" s="134" customFormat="1" ht="15.95" customHeight="1" x14ac:dyDescent="0.4"/>
  </sheetData>
  <mergeCells count="14">
    <mergeCell ref="A62:E62"/>
    <mergeCell ref="A63:E63"/>
    <mergeCell ref="A56:E56"/>
    <mergeCell ref="A57:E57"/>
    <mergeCell ref="A58:E58"/>
    <mergeCell ref="A59:E59"/>
    <mergeCell ref="A60:E60"/>
    <mergeCell ref="A61:E61"/>
    <mergeCell ref="B1:E1"/>
    <mergeCell ref="A2:E2"/>
    <mergeCell ref="A3:E3"/>
    <mergeCell ref="A4:A5"/>
    <mergeCell ref="C4:D4"/>
    <mergeCell ref="E4:E5"/>
  </mergeCells>
  <conditionalFormatting sqref="A64:C64 E7 E9:E10 E12:E15 E40 E42:E44 E46 E51 E53:E55 E17:E38 E48:E49">
    <cfRule type="iconSet" priority="9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2021-08-23T18:28:41Z</cp:lastPrinted>
  <dcterms:created xsi:type="dcterms:W3CDTF">2011-08-26T21:25:00Z</dcterms:created>
  <dcterms:modified xsi:type="dcterms:W3CDTF">2024-04-30T16:39:01Z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