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2E65E81D-07C7-4557-B7ED-A1559D698B47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7" i="10" l="1"/>
  <c r="B56" i="10"/>
  <c r="B27" i="10"/>
  <c r="A3" i="9"/>
  <c r="B87" i="8"/>
  <c r="B27" i="8"/>
  <c r="B56" i="8"/>
  <c r="A3" i="7"/>
  <c r="B60" i="3"/>
  <c r="B91" i="3" s="1"/>
  <c r="B31" i="3"/>
</calcChain>
</file>

<file path=xl/sharedStrings.xml><?xml version="1.0" encoding="utf-8"?>
<sst xmlns="http://schemas.openxmlformats.org/spreadsheetml/2006/main" count="1604" uniqueCount="137">
  <si>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</si>
  <si>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</si>
  <si>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</si>
  <si>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</si>
  <si>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</si>
  <si>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</si>
  <si>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</si>
  <si>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</si>
  <si>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</si>
  <si>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</si>
  <si>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</si>
  <si>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</si>
  <si>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</si>
  <si>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</si>
  <si>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</si>
  <si>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</si>
  <si>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</si>
  <si>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</si>
  <si>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</si>
  <si>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</si>
  <si>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</si>
  <si>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</si>
  <si>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</si>
  <si>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</si>
  <si>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</si>
  <si>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</si>
  <si>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</si>
  <si>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</si>
  <si>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</si>
  <si>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</si>
  <si>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</si>
  <si>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</si>
  <si>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</si>
  <si>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</si>
  <si>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</si>
  <si>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</si>
  <si>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</si>
  <si>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</si>
  <si>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</si>
  <si>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</si>
  <si>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</si>
  <si>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</si>
  <si>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</si>
  <si>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</si>
  <si>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</si>
  <si>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</si>
  <si>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</si>
  <si>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</si>
  <si>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</si>
  <si>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</si>
  <si>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</si>
  <si>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</si>
  <si>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</si>
  <si>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</si>
  <si>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</si>
  <si>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</si>
  <si>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</si>
  <si>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</si>
  <si>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</si>
  <si>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</si>
  <si>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</si>
  <si>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</si>
  <si>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</si>
  <si>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</si>
  <si>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</si>
  <si>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</si>
  <si>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</si>
  <si>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</si>
  <si>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</si>
  <si>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</si>
  <si>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</si>
  <si>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</si>
  <si>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</si>
  <si>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</si>
  <si>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</si>
  <si>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</si>
  <si>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</si>
  <si>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</si>
  <si>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</si>
  <si>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</si>
  <si>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</si>
  <si>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</si>
  <si>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</si>
  <si>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</si>
  <si>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</si>
  <si>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</si>
  <si>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</si>
  <si>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</si>
  <si>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</si>
  <si>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</si>
  <si>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</si>
  <si>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</si>
  <si>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</si>
  <si>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</si>
  <si>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</si>
  <si>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</si>
  <si>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</si>
  <si>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</si>
  <si>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</si>
  <si>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</si>
  <si>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</si>
  <si>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</si>
  <si>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</si>
  <si>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</si>
  <si>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</si>
  <si>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</si>
  <si>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</si>
  <si>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</si>
  <si>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</si>
  <si>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</si>
  <si>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</si>
  <si>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</si>
  <si>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</si>
  <si>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</si>
  <si>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</si>
  <si>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</si>
  <si>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</si>
  <si>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</si>
  <si>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</si>
  <si>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</si>
  <si>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</si>
  <si>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</si>
  <si>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</si>
  <si>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</si>
  <si>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</si>
  <si>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</si>
  <si>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 xml:space="preserve">Fuente: INEC-Costa Rica. Encuesta Continua de Empleo (ECE), 2024. </t>
  </si>
  <si>
    <t>Códigos actividad turística</t>
  </si>
  <si>
    <t>Población ocupada del III trimestre 2024 por actividades asociadas con el sector turístico</t>
  </si>
  <si>
    <t>Costa Rica: Población ocupada del III trimestre 2024 por actividades asociadas con el sector turístico</t>
  </si>
  <si>
    <t>Costa Rica: Población ocupada del III trimestre 2024 en actividades asociadas al sector turístico por sexo, zona y grupos de edad</t>
  </si>
  <si>
    <t>Costa Rica hombre: Población ocupada del III trimestre 2024 por actividades asociadas con el sector turístico</t>
  </si>
  <si>
    <t>Costa Rica hombre: Población ocupada del III trimestre 2024 en actividades asociadas al sector turístico por sexo, zona y grupos de edad</t>
  </si>
  <si>
    <t>Costa Rica mujer: Población ocupada del III trimestre 2024 por actividades asociadas con el sector turístico</t>
  </si>
  <si>
    <t>Costa Rica mujer: Población ocupada del III trimestre 2024 en actividades asociadas al sector turístico por sexo, zona y grupos de edad</t>
  </si>
  <si>
    <t>III Trimestre 2010 - III trimestre 2024</t>
  </si>
  <si>
    <t xml:space="preserve">III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</si>
</sst>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0"/>
    <numFmt numFmtId="165" formatCode="###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44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2" fontId="12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  <xf numFmtId="165" fontId="16" fillId="0" borderId="0" xfId="0" applyNumberFormat="1" applyFont="1" applyFill="1" applyBorder="1" applyAlignment="1">
      <alignment horizontal="right" vertical="center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" sqref="B2:D2"/>
    </sheetView>
  </sheetViews>
  <sheetFormatPr baseColWidth="10" defaultColWidth="10.85546875" defaultRowHeight="18.75" x14ac:dyDescent="0.4"/>
  <cols>
    <col min="1" max="1" width="18.42578125" style="69" customWidth="1"/>
    <col min="2" max="2" width="19.140625" style="69" customWidth="1"/>
    <col min="3" max="3" width="10.140625" style="69" hidden="1" customWidth="1"/>
    <col min="4" max="4" width="113.5703125" style="69" customWidth="1"/>
    <col min="5" max="16384" width="10.85546875" style="69"/>
  </cols>
  <sheetData>
    <row r="1" spans="2:49" x14ac:dyDescent="0.4">
      <c r="B1" s="68"/>
      <c r="C1" s="68"/>
      <c r="D1" s="68"/>
    </row>
    <row r="2" spans="2:49" ht="20.25" customHeight="1" thickBot="1" x14ac:dyDescent="0.45">
      <c r="B2" s="118" t="s">
        <v>128</v>
      </c>
      <c r="C2" s="118"/>
      <c r="D2" s="118"/>
    </row>
    <row r="3" spans="2:49" ht="20.25" customHeight="1" thickBot="1" x14ac:dyDescent="0.45">
      <c r="B3" s="70" t="s">
        <v>115</v>
      </c>
      <c r="C3" s="71" t="s">
        <v>116</v>
      </c>
      <c r="D3" s="71" t="s">
        <v>116</v>
      </c>
    </row>
    <row r="4" spans="2:49" ht="15.95" customHeight="1" x14ac:dyDescent="0.4">
      <c r="B4" s="89" t="s">
        <v>117</v>
      </c>
      <c r="C4" s="88" t="s">
        <v>69</v>
      </c>
      <c r="D4" s="90" t="s">
        <v>127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5" customHeight="1" x14ac:dyDescent="0.4">
      <c r="B5" s="89" t="s">
        <v>118</v>
      </c>
      <c r="C5" s="88"/>
      <c r="D5" s="90" t="s">
        <v>129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5" customHeight="1" x14ac:dyDescent="0.4">
      <c r="B6" s="89" t="s">
        <v>119</v>
      </c>
      <c r="C6" s="88"/>
      <c r="D6" s="90" t="s">
        <v>130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5" customHeight="1" x14ac:dyDescent="0.4">
      <c r="B7" s="89" t="s">
        <v>120</v>
      </c>
      <c r="C7" s="88"/>
      <c r="D7" s="90" t="s">
        <v>131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5" customHeight="1" x14ac:dyDescent="0.4">
      <c r="B8" s="89" t="s">
        <v>121</v>
      </c>
      <c r="C8" s="88"/>
      <c r="D8" s="90" t="s">
        <v>132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5" customHeight="1" x14ac:dyDescent="0.4">
      <c r="B9" s="89" t="s">
        <v>122</v>
      </c>
      <c r="C9" s="88"/>
      <c r="D9" s="90" t="s">
        <v>133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5" customHeight="1" thickBot="1" x14ac:dyDescent="0.45">
      <c r="B10" s="89" t="s">
        <v>123</v>
      </c>
      <c r="C10" s="88"/>
      <c r="D10" s="90" t="s">
        <v>134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5" customHeight="1" x14ac:dyDescent="0.4">
      <c r="B11" s="119" t="s">
        <v>125</v>
      </c>
      <c r="C11" s="120"/>
      <c r="D11" s="120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B1" sqref="B1:D1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ht="17.100000000000001" customHeight="1" x14ac:dyDescent="0.2">
      <c r="B1" s="121" t="s">
        <v>78</v>
      </c>
      <c r="C1" s="121"/>
      <c r="D1" s="121"/>
    </row>
    <row r="2" spans="2:4" ht="17.100000000000001" customHeight="1" x14ac:dyDescent="0.2">
      <c r="B2" s="121" t="s">
        <v>49</v>
      </c>
      <c r="C2" s="121"/>
      <c r="D2" s="121"/>
    </row>
    <row r="3" spans="2:4" ht="15.95" customHeight="1" x14ac:dyDescent="0.2">
      <c r="B3" s="122"/>
      <c r="C3" s="122"/>
      <c r="D3" s="122"/>
    </row>
    <row r="4" spans="2:4" ht="17.100000000000001" customHeight="1" x14ac:dyDescent="0.2">
      <c r="B4" s="62" t="s">
        <v>50</v>
      </c>
      <c r="C4" s="61" t="s">
        <v>59</v>
      </c>
      <c r="D4" s="61" t="s">
        <v>60</v>
      </c>
    </row>
    <row r="5" spans="2:4" ht="4.1500000000000004" customHeight="1" x14ac:dyDescent="0.2">
      <c r="B5" s="94"/>
      <c r="C5" s="95"/>
      <c r="D5" s="95"/>
    </row>
    <row r="6" spans="2:4" ht="15.95" customHeight="1" x14ac:dyDescent="0.2">
      <c r="B6" s="123" t="s">
        <v>51</v>
      </c>
      <c r="C6" s="63">
        <v>5510</v>
      </c>
      <c r="D6" s="95" t="s">
        <v>79</v>
      </c>
    </row>
    <row r="7" spans="2:4" ht="15.95" customHeight="1" x14ac:dyDescent="0.2">
      <c r="B7" s="124"/>
      <c r="C7" s="64">
        <v>5520</v>
      </c>
      <c r="D7" s="96" t="s">
        <v>80</v>
      </c>
    </row>
    <row r="8" spans="2:4" ht="4.1500000000000004" customHeight="1" x14ac:dyDescent="0.2">
      <c r="B8" s="97"/>
      <c r="C8" s="63"/>
      <c r="D8" s="95"/>
    </row>
    <row r="9" spans="2:4" ht="15.95" customHeight="1" x14ac:dyDescent="0.2">
      <c r="B9" s="125" t="s">
        <v>52</v>
      </c>
      <c r="C9" s="63">
        <v>5610</v>
      </c>
      <c r="D9" s="95" t="s">
        <v>81</v>
      </c>
    </row>
    <row r="10" spans="2:4" ht="15.95" customHeight="1" x14ac:dyDescent="0.2">
      <c r="B10" s="126"/>
      <c r="C10" s="64">
        <v>5630</v>
      </c>
      <c r="D10" s="96" t="s">
        <v>82</v>
      </c>
    </row>
    <row r="11" spans="2:4" ht="4.1500000000000004" customHeight="1" x14ac:dyDescent="0.2">
      <c r="B11" s="97"/>
      <c r="C11" s="63"/>
      <c r="D11" s="95"/>
    </row>
    <row r="12" spans="2:4" ht="15.95" customHeight="1" x14ac:dyDescent="0.2">
      <c r="B12" s="125" t="s">
        <v>53</v>
      </c>
      <c r="C12" s="63">
        <v>5011</v>
      </c>
      <c r="D12" s="95" t="s">
        <v>83</v>
      </c>
    </row>
    <row r="13" spans="2:4" ht="15.95" customHeight="1" x14ac:dyDescent="0.2">
      <c r="B13" s="125"/>
      <c r="C13" s="63">
        <v>5021</v>
      </c>
      <c r="D13" s="95" t="s">
        <v>84</v>
      </c>
    </row>
    <row r="14" spans="2:4" ht="15.95" customHeight="1" x14ac:dyDescent="0.2">
      <c r="B14" s="125"/>
      <c r="C14" s="63">
        <v>5110</v>
      </c>
      <c r="D14" s="95" t="s">
        <v>85</v>
      </c>
    </row>
    <row r="15" spans="2:4" ht="15.95" customHeight="1" x14ac:dyDescent="0.2">
      <c r="B15" s="126"/>
      <c r="C15" s="64" t="s">
        <v>101</v>
      </c>
      <c r="D15" s="96" t="s">
        <v>102</v>
      </c>
    </row>
    <row r="16" spans="2:4" ht="4.1500000000000004" customHeight="1" x14ac:dyDescent="0.2">
      <c r="B16" s="97"/>
      <c r="C16" s="63"/>
      <c r="D16" s="95"/>
    </row>
    <row r="17" spans="2:7" ht="15.95" customHeight="1" x14ac:dyDescent="0.2">
      <c r="B17" s="98" t="s">
        <v>54</v>
      </c>
      <c r="C17" s="64">
        <v>7710</v>
      </c>
      <c r="D17" s="96" t="s">
        <v>86</v>
      </c>
    </row>
    <row r="18" spans="2:7" ht="4.1500000000000004" customHeight="1" x14ac:dyDescent="0.2">
      <c r="B18" s="97"/>
      <c r="C18" s="63"/>
      <c r="D18" s="95"/>
    </row>
    <row r="19" spans="2:7" ht="15.95" customHeight="1" x14ac:dyDescent="0.2">
      <c r="B19" s="125" t="s">
        <v>55</v>
      </c>
      <c r="C19" s="63">
        <v>7911</v>
      </c>
      <c r="D19" s="95" t="s">
        <v>87</v>
      </c>
    </row>
    <row r="20" spans="2:7" ht="15.95" customHeight="1" x14ac:dyDescent="0.2">
      <c r="B20" s="125"/>
      <c r="C20" s="63">
        <v>7912</v>
      </c>
      <c r="D20" s="95" t="s">
        <v>88</v>
      </c>
    </row>
    <row r="21" spans="2:7" ht="15.95" customHeight="1" x14ac:dyDescent="0.2">
      <c r="B21" s="126"/>
      <c r="C21" s="64">
        <v>7990</v>
      </c>
      <c r="D21" s="96" t="s">
        <v>89</v>
      </c>
    </row>
    <row r="22" spans="2:7" ht="4.1500000000000004" customHeight="1" x14ac:dyDescent="0.2">
      <c r="B22" s="97"/>
      <c r="C22" s="63"/>
      <c r="D22" s="95"/>
    </row>
    <row r="23" spans="2:7" ht="15.95" customHeight="1" x14ac:dyDescent="0.2">
      <c r="B23" s="125" t="s">
        <v>56</v>
      </c>
      <c r="C23" s="63">
        <v>9000</v>
      </c>
      <c r="D23" s="95" t="s">
        <v>90</v>
      </c>
    </row>
    <row r="24" spans="2:7" ht="15.95" customHeight="1" x14ac:dyDescent="0.2">
      <c r="B24" s="125"/>
      <c r="C24" s="63">
        <v>9102</v>
      </c>
      <c r="D24" s="95" t="s">
        <v>91</v>
      </c>
    </row>
    <row r="25" spans="2:7" ht="15.95" customHeight="1" x14ac:dyDescent="0.2">
      <c r="B25" s="126"/>
      <c r="C25" s="64">
        <v>9103</v>
      </c>
      <c r="D25" s="96" t="s">
        <v>92</v>
      </c>
    </row>
    <row r="26" spans="2:7" ht="4.1500000000000004" customHeight="1" x14ac:dyDescent="0.2">
      <c r="B26" s="97"/>
      <c r="C26" s="63"/>
      <c r="D26" s="95"/>
    </row>
    <row r="27" spans="2:7" ht="15.95" customHeight="1" x14ac:dyDescent="0.2">
      <c r="B27" s="125" t="s">
        <v>57</v>
      </c>
      <c r="C27" s="63">
        <v>7721</v>
      </c>
      <c r="D27" s="95" t="s">
        <v>93</v>
      </c>
    </row>
    <row r="28" spans="2:7" ht="15.95" customHeight="1" x14ac:dyDescent="0.2">
      <c r="B28" s="125"/>
      <c r="C28" s="63">
        <v>9200</v>
      </c>
      <c r="D28" s="95" t="s">
        <v>94</v>
      </c>
    </row>
    <row r="29" spans="2:7" ht="15.95" customHeight="1" x14ac:dyDescent="0.2">
      <c r="B29" s="125"/>
      <c r="C29" s="63">
        <v>9319</v>
      </c>
      <c r="D29" s="95" t="s">
        <v>95</v>
      </c>
    </row>
    <row r="30" spans="2:7" ht="15.95" customHeight="1" x14ac:dyDescent="0.2">
      <c r="B30" s="125"/>
      <c r="C30" s="63">
        <v>9321</v>
      </c>
      <c r="D30" s="95" t="s">
        <v>96</v>
      </c>
    </row>
    <row r="31" spans="2:7" ht="15.95" customHeight="1" x14ac:dyDescent="0.2">
      <c r="B31" s="126"/>
      <c r="C31" s="64">
        <v>9329</v>
      </c>
      <c r="D31" s="96" t="s">
        <v>97</v>
      </c>
    </row>
    <row r="32" spans="2:7" ht="15.95" customHeight="1" x14ac:dyDescent="0.2">
      <c r="B32" s="122" t="s">
        <v>126</v>
      </c>
      <c r="C32" s="122"/>
      <c r="D32" s="122"/>
      <c r="G32" s="10"/>
    </row>
    <row r="33" spans="2:6" s="9" customFormat="1" x14ac:dyDescent="0.2">
      <c r="B33" s="7" t="s">
        <v>58</v>
      </c>
      <c r="C33" s="8"/>
    </row>
    <row r="34" spans="2:6" s="9" customFormat="1" x14ac:dyDescent="0.2">
      <c r="B34" s="7"/>
      <c r="C34" s="8">
        <v>4911</v>
      </c>
      <c r="D34" s="9" t="s">
        <v>5</v>
      </c>
    </row>
    <row r="35" spans="2:6" s="9" customFormat="1" x14ac:dyDescent="0.2">
      <c r="C35" s="8">
        <v>4922</v>
      </c>
      <c r="D35" s="9" t="s">
        <v>6</v>
      </c>
    </row>
    <row r="36" spans="2:6" s="9" customFormat="1" x14ac:dyDescent="0.2">
      <c r="C36" s="8">
        <v>5590</v>
      </c>
      <c r="D36" s="9" t="s">
        <v>7</v>
      </c>
    </row>
    <row r="37" spans="2:6" s="9" customFormat="1" x14ac:dyDescent="0.2">
      <c r="C37" s="8">
        <v>5629</v>
      </c>
      <c r="D37" s="9" t="s">
        <v>8</v>
      </c>
    </row>
    <row r="38" spans="2:6" s="9" customFormat="1" x14ac:dyDescent="0.2">
      <c r="C38" s="8">
        <v>6810</v>
      </c>
      <c r="D38" s="9" t="s">
        <v>10</v>
      </c>
    </row>
    <row r="39" spans="2:6" s="9" customFormat="1" x14ac:dyDescent="0.2">
      <c r="C39" s="8">
        <v>6820</v>
      </c>
      <c r="D39" s="9" t="s">
        <v>11</v>
      </c>
    </row>
    <row r="40" spans="2:6" s="9" customFormat="1" x14ac:dyDescent="0.2">
      <c r="C40" s="8">
        <v>9311</v>
      </c>
      <c r="D40" s="9" t="s">
        <v>9</v>
      </c>
    </row>
    <row r="41" spans="2:6" x14ac:dyDescent="0.2">
      <c r="B41" s="3"/>
      <c r="C41" s="2"/>
      <c r="D41" s="3"/>
      <c r="E41" s="3"/>
      <c r="F41" s="3"/>
    </row>
    <row r="42" spans="2:6" x14ac:dyDescent="0.2">
      <c r="B42" s="3"/>
      <c r="C42" s="3"/>
      <c r="D42" s="3"/>
      <c r="E42" s="3"/>
      <c r="F42" s="3"/>
    </row>
    <row r="43" spans="2:6" x14ac:dyDescent="0.2">
      <c r="B43" s="3"/>
      <c r="C43" s="6"/>
      <c r="D43" s="3"/>
      <c r="E43" s="3"/>
      <c r="F43" s="3"/>
    </row>
    <row r="44" spans="2:6" x14ac:dyDescent="0.2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G23"/>
  <sheetViews>
    <sheetView showGridLines="0" zoomScale="90" zoomScaleNormal="90" workbookViewId="0">
      <pane xSplit="1" ySplit="7" topLeftCell="AA8" activePane="bottomRight" state="frozen"/>
      <selection activeCell="AU9" sqref="AU9"/>
      <selection pane="topRight" activeCell="AU9" sqref="AU9"/>
      <selection pane="bottomLeft" activeCell="AU9" sqref="AU9"/>
      <selection pane="bottomRight" sqref="A1:BA1"/>
    </sheetView>
  </sheetViews>
  <sheetFormatPr baseColWidth="10" defaultColWidth="11.42578125" defaultRowHeight="12" customHeight="1" x14ac:dyDescent="0.2"/>
  <cols>
    <col min="1" max="1" width="42.5703125" style="11" customWidth="1"/>
    <col min="2" max="58" width="7.7109375" style="11" customWidth="1"/>
    <col min="59" max="59" width="8.7109375" style="4" customWidth="1"/>
    <col min="60" max="76" width="8.7109375" style="11" customWidth="1"/>
    <col min="77" max="16384" width="11.42578125" style="11"/>
  </cols>
  <sheetData>
    <row r="1" spans="1:59" ht="17.100000000000001" customHeight="1" x14ac:dyDescent="0.2">
      <c r="A1" s="129" t="s">
        <v>69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</row>
    <row r="2" spans="1:59" ht="17.100000000000001" customHeight="1" x14ac:dyDescent="0.2">
      <c r="A2" s="116" t="s">
        <v>70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</row>
    <row r="3" spans="1:59" ht="17.100000000000001" customHeight="1" x14ac:dyDescent="0.2">
      <c r="A3" s="129" t="s">
        <v>135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</row>
    <row r="4" spans="1:59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</row>
    <row r="5" spans="1:59" ht="18.95" customHeight="1" thickBot="1" x14ac:dyDescent="0.25">
      <c r="A5" s="130" t="s">
        <v>77</v>
      </c>
      <c r="B5" s="127">
        <v>2010</v>
      </c>
      <c r="C5" s="127"/>
      <c r="D5" s="127">
        <v>2011</v>
      </c>
      <c r="E5" s="127"/>
      <c r="F5" s="127"/>
      <c r="G5" s="127"/>
      <c r="H5" s="127">
        <v>2012</v>
      </c>
      <c r="I5" s="127"/>
      <c r="J5" s="127"/>
      <c r="K5" s="127"/>
      <c r="L5" s="127">
        <v>2013</v>
      </c>
      <c r="M5" s="127"/>
      <c r="N5" s="127"/>
      <c r="O5" s="127"/>
      <c r="P5" s="127">
        <v>2014</v>
      </c>
      <c r="Q5" s="127"/>
      <c r="R5" s="127"/>
      <c r="S5" s="127"/>
      <c r="T5" s="127">
        <v>2015</v>
      </c>
      <c r="U5" s="127"/>
      <c r="V5" s="127"/>
      <c r="W5" s="127"/>
      <c r="X5" s="127">
        <v>2016</v>
      </c>
      <c r="Y5" s="127"/>
      <c r="Z5" s="127"/>
      <c r="AA5" s="127"/>
      <c r="AB5" s="127">
        <v>2017</v>
      </c>
      <c r="AC5" s="127"/>
      <c r="AD5" s="127"/>
      <c r="AE5" s="127"/>
      <c r="AF5" s="127">
        <v>2018</v>
      </c>
      <c r="AG5" s="127"/>
      <c r="AH5" s="127"/>
      <c r="AI5" s="127"/>
      <c r="AJ5" s="127">
        <v>2019</v>
      </c>
      <c r="AK5" s="127"/>
      <c r="AL5" s="127"/>
      <c r="AM5" s="127"/>
      <c r="AN5" s="127">
        <v>2020</v>
      </c>
      <c r="AO5" s="127"/>
      <c r="AP5" s="127"/>
      <c r="AQ5" s="127"/>
      <c r="AR5" s="127">
        <v>2021</v>
      </c>
      <c r="AS5" s="127"/>
      <c r="AT5" s="127"/>
      <c r="AU5" s="127"/>
      <c r="AV5" s="127">
        <v>2022</v>
      </c>
      <c r="AW5" s="127"/>
      <c r="AX5" s="127"/>
      <c r="AY5" s="127"/>
      <c r="AZ5" s="127">
        <v>2023</v>
      </c>
      <c r="BA5" s="127"/>
      <c r="BB5" s="127"/>
      <c r="BC5" s="127"/>
      <c r="BD5" s="127">
        <v>2024</v>
      </c>
      <c r="BE5" s="127"/>
      <c r="BF5" s="127"/>
      <c r="BG5" s="111"/>
    </row>
    <row r="6" spans="1:59" ht="18.95" customHeight="1" thickBot="1" x14ac:dyDescent="0.25">
      <c r="A6" s="131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5" t="s">
        <v>3</v>
      </c>
      <c r="BD6" s="109" t="s">
        <v>0</v>
      </c>
      <c r="BE6" s="112" t="s">
        <v>1</v>
      </c>
      <c r="BF6" s="114" t="s">
        <v>2</v>
      </c>
    </row>
    <row r="7" spans="1:59" ht="3.9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59" ht="15.95" customHeight="1" x14ac:dyDescent="0.2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  <c r="BF8" s="60">
        <v>189093</v>
      </c>
    </row>
    <row r="9" spans="1:59" ht="3.95" customHeight="1" x14ac:dyDescent="0.2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</row>
    <row r="10" spans="1:59" ht="15.95" customHeight="1" x14ac:dyDescent="0.2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  <c r="BF10" s="77">
        <v>5952</v>
      </c>
    </row>
    <row r="11" spans="1:59" ht="15.95" customHeight="1" x14ac:dyDescent="0.2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  <c r="BF11" s="77">
        <v>32422</v>
      </c>
    </row>
    <row r="12" spans="1:59" ht="15.95" customHeight="1" x14ac:dyDescent="0.2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  <c r="BF12" s="77">
        <v>113954</v>
      </c>
    </row>
    <row r="13" spans="1:59" ht="15.95" customHeight="1" x14ac:dyDescent="0.2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  <c r="BF13" s="77">
        <v>8954</v>
      </c>
    </row>
    <row r="14" spans="1:59" ht="15.95" customHeight="1" x14ac:dyDescent="0.2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  <c r="BF14" s="77">
        <v>13754</v>
      </c>
    </row>
    <row r="15" spans="1:59" ht="15.95" customHeight="1" x14ac:dyDescent="0.2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  <c r="BF15" s="77">
        <v>7329</v>
      </c>
    </row>
    <row r="16" spans="1:59" ht="15.95" customHeight="1" thickBot="1" x14ac:dyDescent="0.25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  <c r="BF16" s="79">
        <v>6728</v>
      </c>
    </row>
    <row r="17" spans="1:53" ht="15.95" customHeight="1" x14ac:dyDescent="0.2">
      <c r="A17" s="128" t="s">
        <v>126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3:BA3"/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  <mergeCell ref="AZ5:BC5"/>
    <mergeCell ref="H5:K5"/>
    <mergeCell ref="D5:G5"/>
    <mergeCell ref="BD5:BF5"/>
    <mergeCell ref="A17:BA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G107"/>
  <sheetViews>
    <sheetView showGridLines="0" topLeftCell="B1" zoomScale="90" zoomScaleNormal="90" workbookViewId="0">
      <pane xSplit="1" ySplit="7" topLeftCell="AA8" activePane="bottomRight" state="frozen"/>
      <selection activeCell="AU9" sqref="AU9"/>
      <selection pane="topRight" activeCell="AU9" sqref="AU9"/>
      <selection pane="bottomLeft" activeCell="AU9" sqref="AU9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59" width="7.7109375" style="11" customWidth="1"/>
    <col min="60" max="16384" width="11.42578125" style="11"/>
  </cols>
  <sheetData>
    <row r="1" spans="2:59" ht="17.100000000000001" customHeight="1" x14ac:dyDescent="0.2">
      <c r="B1" s="132" t="s">
        <v>69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</row>
    <row r="2" spans="2:59" ht="17.100000000000001" customHeight="1" x14ac:dyDescent="0.2">
      <c r="B2" s="117" t="s">
        <v>74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</row>
    <row r="3" spans="2:59" ht="17.100000000000001" customHeight="1" x14ac:dyDescent="0.2">
      <c r="B3" s="132" t="s">
        <v>135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</row>
    <row r="4" spans="2:59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</row>
    <row r="5" spans="2:59" ht="18.95" customHeight="1" thickBot="1" x14ac:dyDescent="0.25">
      <c r="B5" s="135" t="s">
        <v>77</v>
      </c>
      <c r="C5" s="133">
        <v>2010</v>
      </c>
      <c r="D5" s="133"/>
      <c r="E5" s="133">
        <v>2011</v>
      </c>
      <c r="F5" s="133"/>
      <c r="G5" s="133"/>
      <c r="H5" s="133"/>
      <c r="I5" s="133">
        <v>2012</v>
      </c>
      <c r="J5" s="133"/>
      <c r="K5" s="133"/>
      <c r="L5" s="133"/>
      <c r="M5" s="133">
        <v>2013</v>
      </c>
      <c r="N5" s="133"/>
      <c r="O5" s="133"/>
      <c r="P5" s="133"/>
      <c r="Q5" s="133">
        <v>2014</v>
      </c>
      <c r="R5" s="133"/>
      <c r="S5" s="133"/>
      <c r="T5" s="133"/>
      <c r="U5" s="133">
        <v>2015</v>
      </c>
      <c r="V5" s="133"/>
      <c r="W5" s="133"/>
      <c r="X5" s="133"/>
      <c r="Y5" s="133">
        <v>2016</v>
      </c>
      <c r="Z5" s="133"/>
      <c r="AA5" s="133"/>
      <c r="AB5" s="133"/>
      <c r="AC5" s="133">
        <v>2017</v>
      </c>
      <c r="AD5" s="133"/>
      <c r="AE5" s="133"/>
      <c r="AF5" s="133"/>
      <c r="AG5" s="133">
        <v>2018</v>
      </c>
      <c r="AH5" s="133"/>
      <c r="AI5" s="133"/>
      <c r="AJ5" s="133"/>
      <c r="AK5" s="133">
        <v>2019</v>
      </c>
      <c r="AL5" s="133"/>
      <c r="AM5" s="133"/>
      <c r="AN5" s="133"/>
      <c r="AO5" s="133">
        <v>2020</v>
      </c>
      <c r="AP5" s="133"/>
      <c r="AQ5" s="133"/>
      <c r="AR5" s="133"/>
      <c r="AS5" s="133">
        <v>2021</v>
      </c>
      <c r="AT5" s="133"/>
      <c r="AU5" s="133"/>
      <c r="AV5" s="133"/>
      <c r="AW5" s="133">
        <v>2022</v>
      </c>
      <c r="AX5" s="133"/>
      <c r="AY5" s="133"/>
      <c r="AZ5" s="133"/>
      <c r="BA5" s="133">
        <v>2023</v>
      </c>
      <c r="BB5" s="133"/>
      <c r="BC5" s="133"/>
      <c r="BD5" s="133"/>
      <c r="BE5" s="127">
        <v>2024</v>
      </c>
      <c r="BF5" s="127"/>
      <c r="BG5" s="127"/>
    </row>
    <row r="6" spans="2:59" ht="18.95" customHeight="1" thickBot="1" x14ac:dyDescent="0.25">
      <c r="B6" s="136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2" t="s">
        <v>1</v>
      </c>
      <c r="BG6" s="114" t="s">
        <v>2</v>
      </c>
    </row>
    <row r="7" spans="2:59" ht="3.95" customHeight="1" x14ac:dyDescent="0.2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59" ht="15.95" customHeight="1" x14ac:dyDescent="0.2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  <c r="BG8" s="53">
        <v>189093</v>
      </c>
    </row>
    <row r="9" spans="2:59" ht="3.95" customHeight="1" x14ac:dyDescent="0.2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6"/>
      <c r="BE9" s="110"/>
      <c r="BF9" s="113"/>
      <c r="BG9" s="115"/>
    </row>
    <row r="10" spans="2:59" ht="15.95" customHeight="1" x14ac:dyDescent="0.2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</row>
    <row r="11" spans="2:59" ht="15.95" customHeight="1" x14ac:dyDescent="0.2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  <c r="BG11" s="83">
        <v>89027</v>
      </c>
    </row>
    <row r="12" spans="2:59" ht="15.95" customHeight="1" x14ac:dyDescent="0.2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  <c r="BG12" s="83">
        <v>100066</v>
      </c>
    </row>
    <row r="13" spans="2:59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ht="15.95" customHeight="1" x14ac:dyDescent="0.2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</row>
    <row r="15" spans="2:59" ht="15.95" customHeight="1" x14ac:dyDescent="0.2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  <c r="BG15" s="83">
        <v>142181</v>
      </c>
    </row>
    <row r="16" spans="2:59" ht="15.95" customHeight="1" x14ac:dyDescent="0.2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  <c r="BG16" s="83">
        <v>46912</v>
      </c>
    </row>
    <row r="17" spans="2:59" ht="3.95" customHeight="1" x14ac:dyDescent="0.2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ht="15.95" customHeight="1" x14ac:dyDescent="0.2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</row>
    <row r="19" spans="2:59" ht="15.95" customHeight="1" x14ac:dyDescent="0.2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  <c r="BG19" s="83">
        <v>24801</v>
      </c>
    </row>
    <row r="20" spans="2:59" ht="15.95" customHeight="1" x14ac:dyDescent="0.2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  <c r="BG20" s="83">
        <v>43941</v>
      </c>
    </row>
    <row r="21" spans="2:59" ht="15.95" customHeight="1" x14ac:dyDescent="0.2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  <c r="BG21" s="83">
        <v>52346</v>
      </c>
    </row>
    <row r="22" spans="2:59" ht="15.95" customHeight="1" x14ac:dyDescent="0.2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  <c r="BG22" s="83">
        <v>50515</v>
      </c>
    </row>
    <row r="23" spans="2:59" ht="15.95" customHeight="1" x14ac:dyDescent="0.2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  <c r="BG23" s="77">
        <v>17490</v>
      </c>
    </row>
    <row r="24" spans="2:59" ht="15.95" customHeight="1" thickBot="1" x14ac:dyDescent="0.25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  <c r="BG24" s="91" t="s">
        <v>124</v>
      </c>
    </row>
    <row r="25" spans="2:59" ht="15.95" customHeight="1" x14ac:dyDescent="0.2">
      <c r="B25" s="137" t="s">
        <v>126</v>
      </c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7"/>
      <c r="AX25" s="137"/>
      <c r="AY25" s="137"/>
      <c r="AZ25" s="137"/>
      <c r="BA25" s="137"/>
      <c r="BB25" s="137"/>
    </row>
    <row r="26" spans="2:59" ht="15.95" customHeight="1" x14ac:dyDescent="0.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59" ht="15.95" customHeight="1" x14ac:dyDescent="0.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59" ht="15.95" customHeight="1" x14ac:dyDescent="0.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59" s="17" customFormat="1" ht="17.100000000000001" customHeight="1" x14ac:dyDescent="0.4">
      <c r="B29" s="132" t="s">
        <v>71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</row>
    <row r="30" spans="2:59" s="17" customFormat="1" ht="17.100000000000001" customHeight="1" x14ac:dyDescent="0.4">
      <c r="B30" s="132" t="s">
        <v>98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</row>
    <row r="31" spans="2:59" s="17" customFormat="1" ht="17.100000000000001" customHeight="1" x14ac:dyDescent="0.4">
      <c r="B31" s="132" t="str">
        <f>+B3</f>
        <v>III Trimestre 2010 - III trimestre 2024</v>
      </c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</row>
    <row r="32" spans="2:59" s="17" customFormat="1" ht="14.1" customHeight="1" thickBot="1" x14ac:dyDescent="0.4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</row>
    <row r="33" spans="1:59" ht="18.95" customHeight="1" thickBot="1" x14ac:dyDescent="0.25">
      <c r="A33" s="4"/>
      <c r="B33" s="135" t="s">
        <v>77</v>
      </c>
      <c r="C33" s="133">
        <v>2010</v>
      </c>
      <c r="D33" s="133"/>
      <c r="E33" s="133">
        <v>2011</v>
      </c>
      <c r="F33" s="133"/>
      <c r="G33" s="133"/>
      <c r="H33" s="133"/>
      <c r="I33" s="133">
        <v>2012</v>
      </c>
      <c r="J33" s="133"/>
      <c r="K33" s="133"/>
      <c r="L33" s="133"/>
      <c r="M33" s="133">
        <v>2013</v>
      </c>
      <c r="N33" s="133"/>
      <c r="O33" s="133"/>
      <c r="P33" s="133"/>
      <c r="Q33" s="133">
        <v>2014</v>
      </c>
      <c r="R33" s="133"/>
      <c r="S33" s="133"/>
      <c r="T33" s="133"/>
      <c r="U33" s="133">
        <v>2015</v>
      </c>
      <c r="V33" s="133"/>
      <c r="W33" s="133"/>
      <c r="X33" s="133"/>
      <c r="Y33" s="133">
        <v>2016</v>
      </c>
      <c r="Z33" s="133"/>
      <c r="AA33" s="133"/>
      <c r="AB33" s="133"/>
      <c r="AC33" s="133">
        <v>2017</v>
      </c>
      <c r="AD33" s="133"/>
      <c r="AE33" s="133"/>
      <c r="AF33" s="133"/>
      <c r="AG33" s="133">
        <v>2018</v>
      </c>
      <c r="AH33" s="133"/>
      <c r="AI33" s="133"/>
      <c r="AJ33" s="133"/>
      <c r="AK33" s="133">
        <v>2019</v>
      </c>
      <c r="AL33" s="133"/>
      <c r="AM33" s="133"/>
      <c r="AN33" s="133"/>
      <c r="AO33" s="133">
        <v>2020</v>
      </c>
      <c r="AP33" s="133"/>
      <c r="AQ33" s="133"/>
      <c r="AR33" s="133"/>
      <c r="AS33" s="133">
        <v>2021</v>
      </c>
      <c r="AT33" s="133"/>
      <c r="AU33" s="133"/>
      <c r="AV33" s="133"/>
      <c r="AW33" s="133">
        <v>2022</v>
      </c>
      <c r="AX33" s="133"/>
      <c r="AY33" s="133"/>
      <c r="AZ33" s="133"/>
      <c r="BA33" s="133">
        <v>2023</v>
      </c>
      <c r="BB33" s="133"/>
      <c r="BC33" s="133"/>
      <c r="BD33" s="133"/>
      <c r="BE33" s="127">
        <v>2024</v>
      </c>
      <c r="BF33" s="127"/>
      <c r="BG33" s="127"/>
    </row>
    <row r="34" spans="1:59" ht="18.95" customHeight="1" thickBot="1" x14ac:dyDescent="0.25">
      <c r="A34" s="24"/>
      <c r="B34" s="136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7" t="s">
        <v>3</v>
      </c>
      <c r="BE34" s="114" t="s">
        <v>0</v>
      </c>
      <c r="BF34" s="114" t="s">
        <v>1</v>
      </c>
      <c r="BG34" s="114" t="s">
        <v>2</v>
      </c>
    </row>
    <row r="35" spans="1:59" ht="3.95" customHeight="1" x14ac:dyDescent="0.2">
      <c r="B35" s="4"/>
      <c r="M35" s="4"/>
      <c r="N35" s="4"/>
      <c r="O35" s="4"/>
      <c r="P35" s="4"/>
      <c r="Q35" s="4"/>
      <c r="R35" s="4"/>
      <c r="S35" s="4"/>
    </row>
    <row r="36" spans="1:59" ht="15.95" customHeight="1" x14ac:dyDescent="0.2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  <c r="BG36" s="53">
        <v>189093</v>
      </c>
    </row>
    <row r="37" spans="1:59" ht="3.95" customHeight="1" x14ac:dyDescent="0.2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</row>
    <row r="38" spans="1:59" ht="15.95" customHeight="1" x14ac:dyDescent="0.2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</row>
    <row r="39" spans="1:59" ht="15.95" customHeight="1" x14ac:dyDescent="0.2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  <c r="BG39" s="83">
        <v>121163</v>
      </c>
    </row>
    <row r="40" spans="1:59" ht="15.95" customHeight="1" x14ac:dyDescent="0.2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  <c r="BG40" s="83">
        <v>67930</v>
      </c>
    </row>
    <row r="41" spans="1:59" ht="3.95" customHeight="1" x14ac:dyDescent="0.2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6"/>
      <c r="BE41" s="110"/>
      <c r="BF41" s="113"/>
      <c r="BG41" s="115"/>
    </row>
    <row r="42" spans="1:59" ht="15.95" customHeight="1" x14ac:dyDescent="0.2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</row>
    <row r="43" spans="1:59" ht="15.95" customHeight="1" x14ac:dyDescent="0.2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  <c r="BG43" s="83">
        <v>8427</v>
      </c>
    </row>
    <row r="44" spans="1:59" ht="15.95" customHeight="1" x14ac:dyDescent="0.2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  <c r="BG44" s="83">
        <v>134209</v>
      </c>
    </row>
    <row r="45" spans="1:59" ht="15.95" customHeight="1" x14ac:dyDescent="0.2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  <c r="BG45" s="83">
        <v>46457</v>
      </c>
    </row>
    <row r="46" spans="1:59" s="13" customFormat="1" ht="15.95" customHeight="1" x14ac:dyDescent="0.2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  <c r="BG46" s="92" t="s">
        <v>124</v>
      </c>
    </row>
    <row r="47" spans="1:59" ht="3.95" customHeight="1" x14ac:dyDescent="0.2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6"/>
      <c r="BE47" s="110"/>
      <c r="BF47" s="113"/>
      <c r="BG47" s="115"/>
    </row>
    <row r="48" spans="1:59" ht="15.95" customHeight="1" x14ac:dyDescent="0.2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</row>
    <row r="49" spans="2:59" ht="15.95" customHeight="1" x14ac:dyDescent="0.2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  <c r="BG49" s="83">
        <v>74224</v>
      </c>
    </row>
    <row r="50" spans="2:59" ht="15.95" customHeight="1" x14ac:dyDescent="0.2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  <c r="BG50" s="83">
        <v>41410</v>
      </c>
    </row>
    <row r="51" spans="2:59" ht="15.95" customHeight="1" x14ac:dyDescent="0.2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  <c r="BG51" s="83">
        <v>43647</v>
      </c>
    </row>
    <row r="52" spans="2:59" ht="15.95" customHeight="1" x14ac:dyDescent="0.2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  <c r="BG52" s="82">
        <v>28264</v>
      </c>
    </row>
    <row r="53" spans="2:59" ht="15.95" customHeight="1" thickBot="1" x14ac:dyDescent="0.25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  <c r="BG53" s="84">
        <v>1548</v>
      </c>
    </row>
    <row r="54" spans="2:59" ht="15.95" customHeight="1" x14ac:dyDescent="0.2">
      <c r="B54" s="137" t="s">
        <v>126</v>
      </c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137"/>
      <c r="AU54" s="137"/>
      <c r="AV54" s="137"/>
      <c r="AW54" s="137"/>
      <c r="AX54" s="137"/>
      <c r="AY54" s="137"/>
      <c r="AZ54" s="137"/>
      <c r="BA54" s="137"/>
      <c r="BB54" s="137"/>
    </row>
    <row r="55" spans="2:59" ht="15.95" customHeight="1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59" ht="15.95" customHeight="1" x14ac:dyDescent="0.2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59" ht="15.95" customHeight="1" x14ac:dyDescent="0.2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59" ht="17.100000000000001" customHeight="1" x14ac:dyDescent="0.2">
      <c r="B58" s="132" t="s">
        <v>72</v>
      </c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132"/>
    </row>
    <row r="59" spans="2:59" ht="17.100000000000001" customHeight="1" x14ac:dyDescent="0.2">
      <c r="B59" s="134" t="s">
        <v>75</v>
      </c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134"/>
      <c r="AS59" s="134"/>
      <c r="AT59" s="134"/>
      <c r="AU59" s="134"/>
      <c r="AV59" s="134"/>
      <c r="AW59" s="134"/>
      <c r="AX59" s="134"/>
      <c r="AY59" s="134"/>
      <c r="AZ59" s="134"/>
      <c r="BA59" s="134"/>
      <c r="BB59" s="134"/>
    </row>
    <row r="60" spans="2:59" ht="17.100000000000001" customHeight="1" x14ac:dyDescent="0.2">
      <c r="B60" s="132" t="str">
        <f>+B3</f>
        <v>III Trimestre 2010 - III trimestre 2024</v>
      </c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  <c r="AT60" s="132"/>
      <c r="AU60" s="132"/>
      <c r="AV60" s="132"/>
      <c r="AW60" s="132"/>
      <c r="AX60" s="132"/>
      <c r="AY60" s="132"/>
      <c r="AZ60" s="132"/>
      <c r="BA60" s="132"/>
      <c r="BB60" s="132"/>
    </row>
    <row r="61" spans="2:59" ht="14.1" customHeight="1" thickBot="1" x14ac:dyDescent="0.4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</row>
    <row r="62" spans="2:59" ht="18.95" customHeight="1" thickBot="1" x14ac:dyDescent="0.25">
      <c r="B62" s="135" t="s">
        <v>77</v>
      </c>
      <c r="C62" s="133">
        <v>2010</v>
      </c>
      <c r="D62" s="133"/>
      <c r="E62" s="133">
        <v>2011</v>
      </c>
      <c r="F62" s="133"/>
      <c r="G62" s="133"/>
      <c r="H62" s="133"/>
      <c r="I62" s="133">
        <v>2012</v>
      </c>
      <c r="J62" s="133"/>
      <c r="K62" s="133"/>
      <c r="L62" s="133"/>
      <c r="M62" s="133">
        <v>2013</v>
      </c>
      <c r="N62" s="133"/>
      <c r="O62" s="133"/>
      <c r="P62" s="133"/>
      <c r="Q62" s="133">
        <v>2014</v>
      </c>
      <c r="R62" s="133"/>
      <c r="S62" s="133"/>
      <c r="T62" s="133"/>
      <c r="U62" s="133">
        <v>2015</v>
      </c>
      <c r="V62" s="133"/>
      <c r="W62" s="133"/>
      <c r="X62" s="133"/>
      <c r="Y62" s="133">
        <v>2016</v>
      </c>
      <c r="Z62" s="133"/>
      <c r="AA62" s="133"/>
      <c r="AB62" s="133"/>
      <c r="AC62" s="133">
        <v>2017</v>
      </c>
      <c r="AD62" s="133"/>
      <c r="AE62" s="133"/>
      <c r="AF62" s="133"/>
      <c r="AG62" s="133">
        <v>2018</v>
      </c>
      <c r="AH62" s="133"/>
      <c r="AI62" s="133"/>
      <c r="AJ62" s="133"/>
      <c r="AK62" s="133">
        <v>2019</v>
      </c>
      <c r="AL62" s="133"/>
      <c r="AM62" s="133"/>
      <c r="AN62" s="133"/>
      <c r="AO62" s="133">
        <v>2020</v>
      </c>
      <c r="AP62" s="133"/>
      <c r="AQ62" s="133"/>
      <c r="AR62" s="133"/>
      <c r="AS62" s="133">
        <v>2021</v>
      </c>
      <c r="AT62" s="133"/>
      <c r="AU62" s="133"/>
      <c r="AV62" s="133"/>
      <c r="AW62" s="133">
        <v>2022</v>
      </c>
      <c r="AX62" s="133"/>
      <c r="AY62" s="133"/>
      <c r="AZ62" s="133"/>
      <c r="BA62" s="133">
        <v>2023</v>
      </c>
      <c r="BB62" s="133"/>
      <c r="BC62" s="133"/>
      <c r="BD62" s="133"/>
      <c r="BE62" s="127">
        <v>2024</v>
      </c>
      <c r="BF62" s="127"/>
      <c r="BG62" s="127"/>
    </row>
    <row r="63" spans="2:59" ht="18.95" customHeight="1" thickBot="1" x14ac:dyDescent="0.25">
      <c r="B63" s="136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7" t="s">
        <v>3</v>
      </c>
      <c r="BE63" s="114" t="s">
        <v>0</v>
      </c>
      <c r="BF63" s="114" t="s">
        <v>1</v>
      </c>
      <c r="BG63" s="114" t="s">
        <v>2</v>
      </c>
    </row>
    <row r="64" spans="2:59" s="17" customFormat="1" ht="3.95" customHeight="1" x14ac:dyDescent="0.4"/>
    <row r="65" spans="2:59" s="17" customFormat="1" ht="15.95" customHeight="1" x14ac:dyDescent="0.4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  <c r="BG65" s="52">
        <v>189093</v>
      </c>
    </row>
    <row r="66" spans="2:59" s="17" customFormat="1" ht="3.95" customHeight="1" x14ac:dyDescent="0.4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</row>
    <row r="67" spans="2:59" s="17" customFormat="1" ht="15.95" customHeight="1" x14ac:dyDescent="0.4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</row>
    <row r="68" spans="2:59" s="17" customFormat="1" ht="15.95" customHeight="1" x14ac:dyDescent="0.4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  <c r="BG68" s="82">
        <v>15477</v>
      </c>
    </row>
    <row r="69" spans="2:59" s="17" customFormat="1" ht="15.95" customHeight="1" x14ac:dyDescent="0.4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  <c r="BG69" s="82">
        <v>49928</v>
      </c>
    </row>
    <row r="70" spans="2:59" s="17" customFormat="1" ht="15.95" customHeight="1" x14ac:dyDescent="0.4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  <c r="BG70" s="82">
        <v>88323</v>
      </c>
    </row>
    <row r="71" spans="2:59" s="17" customFormat="1" ht="15.95" customHeight="1" x14ac:dyDescent="0.4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  <c r="BG71" s="82">
        <v>35365</v>
      </c>
    </row>
    <row r="72" spans="2:59" s="17" customFormat="1" ht="15.95" customHeight="1" x14ac:dyDescent="0.4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  <c r="BG72" s="77" t="s">
        <v>124</v>
      </c>
    </row>
    <row r="73" spans="2:59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</row>
    <row r="74" spans="2:59" s="17" customFormat="1" ht="15.95" customHeight="1" x14ac:dyDescent="0.4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2:59" s="17" customFormat="1" ht="15.95" customHeight="1" x14ac:dyDescent="0.4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  <c r="BG75" s="83">
        <v>12466</v>
      </c>
    </row>
    <row r="76" spans="2:59" s="17" customFormat="1" ht="15.95" customHeight="1" x14ac:dyDescent="0.4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  <c r="BG76" s="82">
        <v>176627</v>
      </c>
    </row>
    <row r="77" spans="2:59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</row>
    <row r="78" spans="2:59" s="17" customFormat="1" ht="15.95" customHeight="1" x14ac:dyDescent="0.4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2:59" s="17" customFormat="1" ht="15.95" customHeight="1" x14ac:dyDescent="0.4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  <c r="BG79" s="82">
        <v>90006</v>
      </c>
    </row>
    <row r="80" spans="2:59" s="17" customFormat="1" ht="15.95" customHeight="1" x14ac:dyDescent="0.4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  <c r="BG80" s="82">
        <v>99087</v>
      </c>
    </row>
    <row r="81" spans="2:59" s="17" customFormat="1" ht="3.95" customHeight="1" x14ac:dyDescent="0.4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</row>
    <row r="82" spans="2:59" s="17" customFormat="1" ht="15.95" customHeight="1" x14ac:dyDescent="0.4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2:59" s="17" customFormat="1" ht="15.95" customHeight="1" x14ac:dyDescent="0.4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  <c r="BG83" s="82">
        <v>74484</v>
      </c>
    </row>
    <row r="84" spans="2:59" s="17" customFormat="1" ht="15.95" customHeight="1" thickBot="1" x14ac:dyDescent="0.4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  <c r="BG84" s="84">
        <v>114609</v>
      </c>
    </row>
    <row r="85" spans="2:59" s="17" customFormat="1" ht="15.95" customHeight="1" x14ac:dyDescent="0.4">
      <c r="B85" s="137" t="s">
        <v>126</v>
      </c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7"/>
      <c r="AM85" s="137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7"/>
    </row>
    <row r="86" spans="2:59" ht="15.95" customHeight="1" x14ac:dyDescent="0.2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59" ht="15.95" customHeight="1" x14ac:dyDescent="0.2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59" ht="15.95" customHeight="1" x14ac:dyDescent="0.2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59" ht="17.100000000000001" customHeight="1" x14ac:dyDescent="0.2">
      <c r="B89" s="132" t="s">
        <v>73</v>
      </c>
      <c r="C89" s="132"/>
      <c r="D89" s="13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2"/>
      <c r="AA89" s="132"/>
      <c r="AB89" s="132"/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  <c r="AM89" s="132"/>
      <c r="AN89" s="132"/>
      <c r="AO89" s="132"/>
      <c r="AP89" s="132"/>
      <c r="AQ89" s="132"/>
      <c r="AR89" s="132"/>
      <c r="AS89" s="132"/>
      <c r="AT89" s="132"/>
      <c r="AU89" s="132"/>
      <c r="AV89" s="132"/>
      <c r="AW89" s="132"/>
      <c r="AX89" s="132"/>
      <c r="AY89" s="132"/>
      <c r="AZ89" s="132"/>
      <c r="BA89" s="132"/>
      <c r="BB89" s="132"/>
    </row>
    <row r="90" spans="2:59" ht="17.100000000000001" customHeight="1" x14ac:dyDescent="0.2">
      <c r="B90" s="134" t="s">
        <v>76</v>
      </c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</row>
    <row r="91" spans="2:59" ht="17.100000000000001" customHeight="1" x14ac:dyDescent="0.2">
      <c r="B91" s="132" t="str">
        <f>+B60</f>
        <v>III Trimestre 2010 - III trimestre 2024</v>
      </c>
      <c r="C91" s="132"/>
      <c r="D91" s="132"/>
      <c r="E91" s="132"/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  <c r="AM91" s="132"/>
      <c r="AN91" s="132"/>
      <c r="AO91" s="132"/>
      <c r="AP91" s="132"/>
      <c r="AQ91" s="132"/>
      <c r="AR91" s="132"/>
      <c r="AS91" s="132"/>
      <c r="AT91" s="132"/>
      <c r="AU91" s="132"/>
      <c r="AV91" s="132"/>
      <c r="AW91" s="132"/>
      <c r="AX91" s="132"/>
      <c r="AY91" s="132"/>
      <c r="AZ91" s="132"/>
      <c r="BA91" s="132"/>
      <c r="BB91" s="132"/>
    </row>
    <row r="92" spans="2:59" ht="14.1" customHeight="1" thickBo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</row>
    <row r="93" spans="2:59" ht="18.95" customHeight="1" thickBot="1" x14ac:dyDescent="0.25">
      <c r="B93" s="135" t="s">
        <v>77</v>
      </c>
      <c r="C93" s="133">
        <v>2010</v>
      </c>
      <c r="D93" s="133"/>
      <c r="E93" s="133">
        <v>2011</v>
      </c>
      <c r="F93" s="133"/>
      <c r="G93" s="133"/>
      <c r="H93" s="133"/>
      <c r="I93" s="133">
        <v>2012</v>
      </c>
      <c r="J93" s="133"/>
      <c r="K93" s="133"/>
      <c r="L93" s="133"/>
      <c r="M93" s="133">
        <v>2013</v>
      </c>
      <c r="N93" s="133"/>
      <c r="O93" s="133"/>
      <c r="P93" s="133"/>
      <c r="Q93" s="133">
        <v>2014</v>
      </c>
      <c r="R93" s="133"/>
      <c r="S93" s="133"/>
      <c r="T93" s="133"/>
      <c r="U93" s="133">
        <v>2015</v>
      </c>
      <c r="V93" s="133"/>
      <c r="W93" s="133"/>
      <c r="X93" s="133"/>
      <c r="Y93" s="133">
        <v>2016</v>
      </c>
      <c r="Z93" s="133"/>
      <c r="AA93" s="133"/>
      <c r="AB93" s="133"/>
      <c r="AC93" s="133">
        <v>2017</v>
      </c>
      <c r="AD93" s="133"/>
      <c r="AE93" s="133"/>
      <c r="AF93" s="133"/>
      <c r="AG93" s="133">
        <v>2018</v>
      </c>
      <c r="AH93" s="133"/>
      <c r="AI93" s="133"/>
      <c r="AJ93" s="133"/>
      <c r="AK93" s="133">
        <v>2019</v>
      </c>
      <c r="AL93" s="133"/>
      <c r="AM93" s="133"/>
      <c r="AN93" s="133"/>
      <c r="AO93" s="133">
        <v>2020</v>
      </c>
      <c r="AP93" s="133"/>
      <c r="AQ93" s="133"/>
      <c r="AR93" s="133"/>
      <c r="AS93" s="133">
        <v>2021</v>
      </c>
      <c r="AT93" s="133"/>
      <c r="AU93" s="133"/>
      <c r="AV93" s="133"/>
      <c r="AW93" s="133">
        <v>2022</v>
      </c>
      <c r="AX93" s="133"/>
      <c r="AY93" s="133"/>
      <c r="AZ93" s="133"/>
      <c r="BA93" s="133">
        <v>2023</v>
      </c>
      <c r="BB93" s="133"/>
      <c r="BC93" s="133"/>
      <c r="BD93" s="133"/>
      <c r="BE93" s="127">
        <v>2024</v>
      </c>
      <c r="BF93" s="127"/>
      <c r="BG93" s="127"/>
    </row>
    <row r="94" spans="2:59" ht="18.95" customHeight="1" thickBot="1" x14ac:dyDescent="0.25">
      <c r="B94" s="136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7" t="s">
        <v>3</v>
      </c>
      <c r="BE94" s="114" t="s">
        <v>0</v>
      </c>
      <c r="BF94" s="114" t="s">
        <v>1</v>
      </c>
      <c r="BG94" s="114" t="s">
        <v>2</v>
      </c>
    </row>
    <row r="95" spans="2:59" ht="3.95" customHeight="1" x14ac:dyDescent="0.2">
      <c r="B95" s="4"/>
      <c r="M95" s="4"/>
      <c r="N95" s="4"/>
      <c r="O95" s="4"/>
      <c r="P95" s="4"/>
      <c r="Q95" s="4"/>
      <c r="R95" s="4"/>
      <c r="S95" s="4"/>
    </row>
    <row r="96" spans="2:59" ht="16.149999999999999" customHeight="1" x14ac:dyDescent="0.2">
      <c r="B96" s="42" t="s">
        <v>4</v>
      </c>
      <c r="C96" s="103">
        <v>130083</v>
      </c>
      <c r="D96" s="103">
        <v>122378</v>
      </c>
      <c r="E96" s="103">
        <v>111747</v>
      </c>
      <c r="F96" s="103">
        <v>110888</v>
      </c>
      <c r="G96" s="103">
        <v>125924</v>
      </c>
      <c r="H96" s="103">
        <v>131777</v>
      </c>
      <c r="I96" s="103">
        <v>136111</v>
      </c>
      <c r="J96" s="103">
        <v>128172</v>
      </c>
      <c r="K96" s="103">
        <v>126207</v>
      </c>
      <c r="L96" s="103">
        <v>131261</v>
      </c>
      <c r="M96" s="103">
        <v>151069</v>
      </c>
      <c r="N96" s="103">
        <v>143774</v>
      </c>
      <c r="O96" s="103">
        <v>155330</v>
      </c>
      <c r="P96" s="103">
        <v>158149</v>
      </c>
      <c r="Q96" s="103">
        <v>144059</v>
      </c>
      <c r="R96" s="103">
        <v>153224</v>
      </c>
      <c r="S96" s="103">
        <v>148818</v>
      </c>
      <c r="T96" s="103">
        <v>150728</v>
      </c>
      <c r="U96" s="103">
        <v>151897</v>
      </c>
      <c r="V96" s="103">
        <v>155701</v>
      </c>
      <c r="W96" s="103">
        <v>152252</v>
      </c>
      <c r="X96" s="103">
        <v>166444</v>
      </c>
      <c r="Y96" s="103">
        <v>159235</v>
      </c>
      <c r="Z96" s="103">
        <v>144435</v>
      </c>
      <c r="AA96" s="103">
        <v>144531</v>
      </c>
      <c r="AB96" s="103">
        <v>161503</v>
      </c>
      <c r="AC96" s="103">
        <v>160973</v>
      </c>
      <c r="AD96" s="103">
        <v>160011</v>
      </c>
      <c r="AE96" s="103">
        <v>156990</v>
      </c>
      <c r="AF96" s="103">
        <v>143211</v>
      </c>
      <c r="AG96" s="103">
        <v>147604</v>
      </c>
      <c r="AH96" s="103">
        <v>168190</v>
      </c>
      <c r="AI96" s="103">
        <v>167815</v>
      </c>
      <c r="AJ96" s="103">
        <v>160293</v>
      </c>
      <c r="AK96" s="103">
        <v>170144</v>
      </c>
      <c r="AL96" s="103">
        <v>176232</v>
      </c>
      <c r="AM96" s="103">
        <v>169679</v>
      </c>
      <c r="AN96" s="103">
        <v>167423</v>
      </c>
      <c r="AO96" s="103">
        <v>171022</v>
      </c>
      <c r="AP96" s="103">
        <v>85272</v>
      </c>
      <c r="AQ96" s="103">
        <v>122171</v>
      </c>
      <c r="AR96" s="103">
        <v>131815</v>
      </c>
      <c r="AS96" s="103">
        <v>139954</v>
      </c>
      <c r="AT96" s="103">
        <v>152656</v>
      </c>
      <c r="AU96" s="103">
        <v>158007</v>
      </c>
      <c r="AV96" s="103">
        <v>151316</v>
      </c>
      <c r="AW96" s="103">
        <v>171351</v>
      </c>
      <c r="AX96" s="103">
        <v>174663</v>
      </c>
      <c r="AY96" s="103">
        <v>164700</v>
      </c>
      <c r="AZ96" s="103">
        <v>166107</v>
      </c>
      <c r="BA96" s="103">
        <v>158810</v>
      </c>
      <c r="BB96" s="103">
        <v>151050</v>
      </c>
      <c r="BC96" s="103">
        <v>175230</v>
      </c>
      <c r="BD96" s="103">
        <v>167982</v>
      </c>
      <c r="BE96" s="103">
        <v>172545</v>
      </c>
      <c r="BF96" s="103">
        <v>187798</v>
      </c>
      <c r="BG96" s="103">
        <v>189093</v>
      </c>
    </row>
    <row r="97" spans="2:59" ht="3.95" customHeight="1" x14ac:dyDescent="0.4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  <c r="BG97" s="17"/>
    </row>
    <row r="98" spans="2:59" ht="15.95" customHeight="1" x14ac:dyDescent="0.2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</row>
    <row r="99" spans="2:59" ht="16.149999999999999" customHeight="1" x14ac:dyDescent="0.2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  <c r="BG99" s="82">
        <v>43048</v>
      </c>
    </row>
    <row r="100" spans="2:59" ht="16.149999999999999" customHeight="1" x14ac:dyDescent="0.2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  <c r="BG100" s="82">
        <v>94823</v>
      </c>
    </row>
    <row r="101" spans="2:59" ht="16.149999999999999" customHeight="1" x14ac:dyDescent="0.2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  <c r="BG101" s="82">
        <v>29171</v>
      </c>
    </row>
    <row r="102" spans="2:59" ht="16.149999999999999" customHeight="1" x14ac:dyDescent="0.2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  <c r="BG102" s="82">
        <v>22051</v>
      </c>
    </row>
    <row r="103" spans="2:59" ht="3.95" customHeight="1" x14ac:dyDescent="0.4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  <c r="BG103" s="17"/>
    </row>
    <row r="104" spans="2:59" ht="15.95" customHeight="1" thickBot="1" x14ac:dyDescent="0.25">
      <c r="B104" s="44" t="s">
        <v>114</v>
      </c>
      <c r="C104" s="104">
        <v>286761.12377338723</v>
      </c>
      <c r="D104" s="104">
        <v>305064.03664895962</v>
      </c>
      <c r="E104" s="104">
        <v>341069.16252331168</v>
      </c>
      <c r="F104" s="104">
        <v>337225.85387025255</v>
      </c>
      <c r="G104" s="104">
        <v>323303.85626711563</v>
      </c>
      <c r="H104" s="104">
        <v>302986.349541898</v>
      </c>
      <c r="I104" s="104">
        <v>307620.13834428968</v>
      </c>
      <c r="J104" s="104">
        <v>338131.14638346882</v>
      </c>
      <c r="K104" s="104">
        <v>307465.05122902524</v>
      </c>
      <c r="L104" s="104">
        <v>291394.80412618478</v>
      </c>
      <c r="M104" s="104">
        <v>303298.03894112189</v>
      </c>
      <c r="N104" s="104">
        <v>299122.76713859936</v>
      </c>
      <c r="O104" s="104">
        <v>280730.02162239735</v>
      </c>
      <c r="P104" s="104">
        <v>341761.61363261571</v>
      </c>
      <c r="Q104" s="104">
        <v>339927.36537753214</v>
      </c>
      <c r="R104" s="104">
        <v>345262.34768764389</v>
      </c>
      <c r="S104" s="104">
        <v>364067.27577529644</v>
      </c>
      <c r="T104" s="104">
        <v>357556.58074309351</v>
      </c>
      <c r="U104" s="104">
        <v>377443.90727035317</v>
      </c>
      <c r="V104" s="104">
        <v>364643.80197176506</v>
      </c>
      <c r="W104" s="104">
        <v>350405.7373674757</v>
      </c>
      <c r="X104" s="104">
        <v>391866.24311818182</v>
      </c>
      <c r="Y104" s="104">
        <v>395979.44282942265</v>
      </c>
      <c r="Z104" s="104">
        <v>410067.67200707924</v>
      </c>
      <c r="AA104" s="104">
        <v>415285.90502321644</v>
      </c>
      <c r="AB104" s="104">
        <v>387732.55903517688</v>
      </c>
      <c r="AC104" s="104">
        <v>451445.77144129865</v>
      </c>
      <c r="AD104" s="104">
        <v>431042.47077844269</v>
      </c>
      <c r="AE104" s="104">
        <v>379773.15408656083</v>
      </c>
      <c r="AF104" s="104">
        <v>365988.17564927682</v>
      </c>
      <c r="AG104" s="104">
        <v>359691.75508102856</v>
      </c>
      <c r="AH104" s="104">
        <v>348895.32581003534</v>
      </c>
      <c r="AI104" s="104">
        <v>341921.76434921392</v>
      </c>
      <c r="AJ104" s="104">
        <v>363964.57685570803</v>
      </c>
      <c r="AK104" s="104">
        <v>412562.11377682298</v>
      </c>
      <c r="AL104" s="104">
        <v>335945</v>
      </c>
      <c r="AM104" s="104">
        <v>355054</v>
      </c>
      <c r="AN104" s="104">
        <v>357674</v>
      </c>
      <c r="AO104" s="104">
        <v>353982</v>
      </c>
      <c r="AP104" s="104">
        <v>309398</v>
      </c>
      <c r="AQ104" s="104">
        <v>219514</v>
      </c>
      <c r="AR104" s="104">
        <v>242599</v>
      </c>
      <c r="AS104" s="104">
        <v>273606</v>
      </c>
      <c r="AT104" s="104">
        <v>294896</v>
      </c>
      <c r="AU104" s="104">
        <v>313665.59452721244</v>
      </c>
      <c r="AV104" s="104">
        <v>315155.22322295909</v>
      </c>
      <c r="AW104" s="104">
        <v>356738.59451128409</v>
      </c>
      <c r="AX104" s="104">
        <v>334656.52508495474</v>
      </c>
      <c r="AY104" s="104">
        <v>331948.97585559683</v>
      </c>
      <c r="AZ104" s="104">
        <v>322644.3949508979</v>
      </c>
      <c r="BA104" s="104">
        <v>325035.84474752727</v>
      </c>
      <c r="BB104" s="104">
        <v>347057.50135001587</v>
      </c>
      <c r="BC104" s="104">
        <v>336856.8695479997</v>
      </c>
      <c r="BD104" s="104">
        <v>385035.02331802825</v>
      </c>
      <c r="BE104" s="104">
        <v>364270.2082784503</v>
      </c>
      <c r="BF104" s="104">
        <v>396170.73994624813</v>
      </c>
      <c r="BG104" s="104">
        <v>436506.28467884363</v>
      </c>
    </row>
    <row r="105" spans="2:59" ht="15.95" customHeight="1" x14ac:dyDescent="0.2">
      <c r="B105" s="122" t="s">
        <v>68</v>
      </c>
      <c r="C105" s="122"/>
      <c r="D105" s="122"/>
      <c r="E105" s="122"/>
      <c r="F105" s="122"/>
      <c r="G105" s="122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2"/>
      <c r="AH105" s="122"/>
      <c r="AI105" s="122"/>
      <c r="AJ105" s="122"/>
      <c r="AK105" s="122"/>
      <c r="AL105" s="122"/>
      <c r="AM105" s="122"/>
      <c r="AN105" s="122"/>
      <c r="AO105" s="122"/>
      <c r="AP105" s="122"/>
      <c r="AQ105" s="122"/>
      <c r="AR105" s="122"/>
      <c r="AS105" s="122"/>
      <c r="AT105" s="122"/>
      <c r="AU105" s="122"/>
      <c r="AV105" s="122"/>
      <c r="AW105" s="122"/>
      <c r="AX105" s="122"/>
      <c r="AY105" s="122"/>
      <c r="AZ105" s="122"/>
      <c r="BA105" s="122"/>
      <c r="BB105" s="122"/>
    </row>
    <row r="106" spans="2:59" ht="15.95" customHeight="1" x14ac:dyDescent="0.2">
      <c r="B106" s="128" t="s">
        <v>48</v>
      </c>
      <c r="C106" s="128"/>
      <c r="D106" s="128"/>
      <c r="E106" s="128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  <c r="W106" s="128"/>
      <c r="X106" s="128"/>
      <c r="Y106" s="128"/>
      <c r="Z106" s="128"/>
      <c r="AA106" s="128"/>
      <c r="AB106" s="128"/>
      <c r="AC106" s="128"/>
      <c r="AD106" s="128"/>
      <c r="AE106" s="128"/>
      <c r="AF106" s="128"/>
      <c r="AG106" s="128"/>
      <c r="AH106" s="128"/>
      <c r="AI106" s="128"/>
      <c r="AJ106" s="128"/>
      <c r="AK106" s="128"/>
      <c r="AL106" s="128"/>
      <c r="AM106" s="128"/>
      <c r="AN106" s="128"/>
      <c r="AO106" s="128"/>
      <c r="AP106" s="128"/>
      <c r="AQ106" s="128"/>
      <c r="AR106" s="128"/>
      <c r="AS106" s="128"/>
      <c r="AT106" s="128"/>
      <c r="AU106" s="128"/>
      <c r="AV106" s="128"/>
      <c r="AW106" s="128"/>
      <c r="AX106" s="128"/>
      <c r="AY106" s="128"/>
      <c r="AZ106" s="128"/>
      <c r="BA106" s="128"/>
      <c r="BB106" s="128"/>
    </row>
    <row r="107" spans="2:59" ht="15.95" customHeight="1" x14ac:dyDescent="0.2">
      <c r="B107" s="128" t="s">
        <v>126</v>
      </c>
      <c r="C107" s="128"/>
      <c r="D107" s="128"/>
      <c r="E107" s="128"/>
      <c r="F107" s="128"/>
      <c r="G107" s="128"/>
      <c r="H107" s="128"/>
      <c r="I107" s="128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  <c r="U107" s="128"/>
      <c r="V107" s="128"/>
      <c r="W107" s="128"/>
      <c r="X107" s="128"/>
      <c r="Y107" s="128"/>
      <c r="Z107" s="128"/>
      <c r="AA107" s="128"/>
      <c r="AB107" s="128"/>
      <c r="AC107" s="128"/>
      <c r="AD107" s="128"/>
      <c r="AE107" s="128"/>
      <c r="AF107" s="128"/>
      <c r="AG107" s="128"/>
      <c r="AH107" s="128"/>
      <c r="AI107" s="128"/>
      <c r="AJ107" s="128"/>
      <c r="AK107" s="128"/>
      <c r="AL107" s="128"/>
      <c r="AM107" s="128"/>
      <c r="AN107" s="128"/>
      <c r="AO107" s="128"/>
      <c r="AP107" s="128"/>
      <c r="AQ107" s="128"/>
      <c r="AR107" s="128"/>
      <c r="AS107" s="128"/>
      <c r="AT107" s="128"/>
      <c r="AU107" s="128"/>
      <c r="AV107" s="128"/>
      <c r="AW107" s="128"/>
      <c r="AX107" s="128"/>
      <c r="AY107" s="128"/>
      <c r="AZ107" s="128"/>
      <c r="BA107" s="128"/>
      <c r="BB107" s="128"/>
    </row>
  </sheetData>
  <mergeCells count="81">
    <mergeCell ref="BE5:BG5"/>
    <mergeCell ref="BE33:BG33"/>
    <mergeCell ref="BE62:BG62"/>
    <mergeCell ref="BE93:BG93"/>
    <mergeCell ref="Q33:T33"/>
    <mergeCell ref="B85:BB85"/>
    <mergeCell ref="B54:BB54"/>
    <mergeCell ref="AC62:AF62"/>
    <mergeCell ref="E62:H62"/>
    <mergeCell ref="AS62:AV62"/>
    <mergeCell ref="I62:L62"/>
    <mergeCell ref="B89:BB89"/>
    <mergeCell ref="AK62:AN62"/>
    <mergeCell ref="M93:P93"/>
    <mergeCell ref="Y62:AB62"/>
    <mergeCell ref="B30:BB30"/>
    <mergeCell ref="AS33:AV33"/>
    <mergeCell ref="AG33:AJ33"/>
    <mergeCell ref="B105:BB105"/>
    <mergeCell ref="AO62:AR62"/>
    <mergeCell ref="Y93:AB93"/>
    <mergeCell ref="BA62:BD62"/>
    <mergeCell ref="BA33:BD33"/>
    <mergeCell ref="B91:BB91"/>
    <mergeCell ref="AS93:AV93"/>
    <mergeCell ref="U93:X93"/>
    <mergeCell ref="AK93:AN93"/>
    <mergeCell ref="B93:B94"/>
    <mergeCell ref="C93:D93"/>
    <mergeCell ref="AG93:AJ93"/>
    <mergeCell ref="B58:BB58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AO93:AR93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I5:L5"/>
    <mergeCell ref="C5:D5"/>
    <mergeCell ref="AW5:AZ5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BA5:BD5"/>
    <mergeCell ref="C33:D33"/>
    <mergeCell ref="I33:L33"/>
    <mergeCell ref="B29:BB29"/>
    <mergeCell ref="AO33:AR33"/>
    <mergeCell ref="E33:H33"/>
    <mergeCell ref="B60:BB60"/>
    <mergeCell ref="AG62:AJ62"/>
    <mergeCell ref="B59:BB59"/>
    <mergeCell ref="B62:B63"/>
    <mergeCell ref="B90:BB90"/>
    <mergeCell ref="Q62:T62"/>
    <mergeCell ref="AW62:AZ62"/>
    <mergeCell ref="C62:D62"/>
    <mergeCell ref="U62:X62"/>
    <mergeCell ref="M62:P6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F23"/>
  <sheetViews>
    <sheetView showGridLines="0" zoomScale="90" zoomScaleNormal="90" workbookViewId="0">
      <pane xSplit="1" ySplit="7" topLeftCell="AA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A4" sqref="A4"/>
    </sheetView>
  </sheetViews>
  <sheetFormatPr baseColWidth="10" defaultColWidth="11.42578125" defaultRowHeight="12" customHeight="1" x14ac:dyDescent="0.2"/>
  <cols>
    <col min="1" max="1" width="41.140625" style="11" customWidth="1"/>
    <col min="2" max="58" width="7.7109375" style="11" customWidth="1"/>
    <col min="59" max="76" width="8.7109375" style="11" customWidth="1"/>
    <col min="77" max="16384" width="11.42578125" style="11"/>
  </cols>
  <sheetData>
    <row r="1" spans="1:58" s="27" customFormat="1" ht="17.100000000000001" customHeight="1" x14ac:dyDescent="0.4">
      <c r="A1" s="129" t="s">
        <v>69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</row>
    <row r="2" spans="1:58" s="27" customFormat="1" ht="17.100000000000001" customHeight="1" x14ac:dyDescent="0.4">
      <c r="A2" s="138" t="s">
        <v>103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</row>
    <row r="3" spans="1:58" s="27" customFormat="1" ht="17.100000000000001" customHeight="1" x14ac:dyDescent="0.4">
      <c r="A3" s="129" t="str">
        <f>+'C1 Total'!A3:BA3</f>
        <v>III Trimestre 2010 - III trimestre 2024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</row>
    <row r="4" spans="1:58" s="27" customFormat="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</row>
    <row r="5" spans="1:58" ht="18.95" customHeight="1" thickBot="1" x14ac:dyDescent="0.25">
      <c r="A5" s="135" t="s">
        <v>77</v>
      </c>
      <c r="B5" s="133">
        <v>2010</v>
      </c>
      <c r="C5" s="133"/>
      <c r="D5" s="133">
        <v>2011</v>
      </c>
      <c r="E5" s="133"/>
      <c r="F5" s="133"/>
      <c r="G5" s="133"/>
      <c r="H5" s="133">
        <v>2012</v>
      </c>
      <c r="I5" s="133"/>
      <c r="J5" s="133"/>
      <c r="K5" s="133"/>
      <c r="L5" s="133">
        <v>2013</v>
      </c>
      <c r="M5" s="133"/>
      <c r="N5" s="133"/>
      <c r="O5" s="133"/>
      <c r="P5" s="133">
        <v>2014</v>
      </c>
      <c r="Q5" s="133"/>
      <c r="R5" s="133"/>
      <c r="S5" s="133"/>
      <c r="T5" s="133">
        <v>2015</v>
      </c>
      <c r="U5" s="133"/>
      <c r="V5" s="133"/>
      <c r="W5" s="133"/>
      <c r="X5" s="133">
        <v>2016</v>
      </c>
      <c r="Y5" s="133"/>
      <c r="Z5" s="133"/>
      <c r="AA5" s="133"/>
      <c r="AB5" s="133">
        <v>2017</v>
      </c>
      <c r="AC5" s="133"/>
      <c r="AD5" s="133"/>
      <c r="AE5" s="133"/>
      <c r="AF5" s="133">
        <v>2018</v>
      </c>
      <c r="AG5" s="133"/>
      <c r="AH5" s="133"/>
      <c r="AI5" s="133"/>
      <c r="AJ5" s="133">
        <v>2019</v>
      </c>
      <c r="AK5" s="133"/>
      <c r="AL5" s="133"/>
      <c r="AM5" s="133"/>
      <c r="AN5" s="133">
        <v>2020</v>
      </c>
      <c r="AO5" s="133"/>
      <c r="AP5" s="133"/>
      <c r="AQ5" s="133"/>
      <c r="AR5" s="133">
        <v>2021</v>
      </c>
      <c r="AS5" s="133"/>
      <c r="AT5" s="133"/>
      <c r="AU5" s="133"/>
      <c r="AV5" s="133">
        <v>2022</v>
      </c>
      <c r="AW5" s="133"/>
      <c r="AX5" s="133"/>
      <c r="AY5" s="133"/>
      <c r="AZ5" s="133">
        <v>2023</v>
      </c>
      <c r="BA5" s="133"/>
      <c r="BB5" s="133"/>
      <c r="BC5" s="133"/>
      <c r="BD5" s="127">
        <v>2024</v>
      </c>
      <c r="BE5" s="127"/>
      <c r="BF5" s="127"/>
    </row>
    <row r="6" spans="1:58" ht="18.95" customHeight="1" thickBot="1" x14ac:dyDescent="0.25">
      <c r="A6" s="136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2" t="s">
        <v>1</v>
      </c>
      <c r="BF6" s="114" t="s">
        <v>2</v>
      </c>
    </row>
    <row r="7" spans="1:58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  <c r="BF7" s="17"/>
    </row>
    <row r="8" spans="1:58" ht="15.95" customHeight="1" x14ac:dyDescent="0.2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  <c r="BF8" s="52">
        <v>89027</v>
      </c>
    </row>
    <row r="9" spans="1:58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</row>
    <row r="10" spans="1:58" ht="15.95" customHeight="1" x14ac:dyDescent="0.2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  <c r="BF10" s="77">
        <v>4271</v>
      </c>
    </row>
    <row r="11" spans="1:58" ht="15.95" customHeight="1" x14ac:dyDescent="0.2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  <c r="BF11" s="77">
        <v>20092</v>
      </c>
    </row>
    <row r="12" spans="1:58" ht="15.95" customHeight="1" x14ac:dyDescent="0.2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  <c r="BF12" s="77">
        <v>39934</v>
      </c>
    </row>
    <row r="13" spans="1:58" ht="15.95" customHeight="1" x14ac:dyDescent="0.2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  <c r="BF13" s="77">
        <v>6882</v>
      </c>
    </row>
    <row r="14" spans="1:58" ht="15.95" customHeight="1" x14ac:dyDescent="0.2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  <c r="BF14" s="77">
        <v>10102</v>
      </c>
    </row>
    <row r="15" spans="1:58" ht="15.95" customHeight="1" x14ac:dyDescent="0.2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  <c r="BF15" s="77">
        <v>4328</v>
      </c>
    </row>
    <row r="16" spans="1:58" ht="15.95" customHeight="1" thickBot="1" x14ac:dyDescent="0.25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  <c r="BF16" s="79">
        <v>3418</v>
      </c>
    </row>
    <row r="17" spans="1:53" ht="15.95" customHeight="1" x14ac:dyDescent="0.2">
      <c r="A17" s="139" t="s">
        <v>126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2:BA2"/>
    <mergeCell ref="A1:BA1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  <mergeCell ref="AV5:AY5"/>
    <mergeCell ref="BD5:BF5"/>
    <mergeCell ref="A3:BA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G103"/>
  <sheetViews>
    <sheetView showGridLines="0" topLeftCell="B1" zoomScale="90" zoomScaleNormal="90" workbookViewId="0">
      <pane xSplit="1" ySplit="7" topLeftCell="AA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4" sqref="B4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59" width="7.7109375" style="11" customWidth="1"/>
    <col min="60" max="60" width="8.7109375" style="11" customWidth="1"/>
    <col min="61" max="16384" width="11.42578125" style="11"/>
  </cols>
  <sheetData>
    <row r="1" spans="1:59" s="27" customFormat="1" ht="17.100000000000001" customHeight="1" x14ac:dyDescent="0.4">
      <c r="B1" s="132" t="s">
        <v>69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</row>
    <row r="2" spans="1:59" s="27" customFormat="1" ht="17.100000000000001" customHeight="1" x14ac:dyDescent="0.4">
      <c r="B2" s="132" t="s">
        <v>104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</row>
    <row r="3" spans="1:59" s="27" customFormat="1" ht="17.100000000000001" customHeight="1" x14ac:dyDescent="0.4">
      <c r="B3" s="132" t="s">
        <v>135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</row>
    <row r="4" spans="1:59" s="27" customFormat="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</row>
    <row r="5" spans="1:59" ht="18.95" customHeight="1" thickBot="1" x14ac:dyDescent="0.25">
      <c r="B5" s="140" t="s">
        <v>77</v>
      </c>
      <c r="C5" s="133">
        <v>2010</v>
      </c>
      <c r="D5" s="133"/>
      <c r="E5" s="133">
        <v>2011</v>
      </c>
      <c r="F5" s="133"/>
      <c r="G5" s="133"/>
      <c r="H5" s="133"/>
      <c r="I5" s="133">
        <v>2012</v>
      </c>
      <c r="J5" s="133"/>
      <c r="K5" s="133"/>
      <c r="L5" s="133"/>
      <c r="M5" s="133">
        <v>2013</v>
      </c>
      <c r="N5" s="133"/>
      <c r="O5" s="133"/>
      <c r="P5" s="133"/>
      <c r="Q5" s="133">
        <v>2014</v>
      </c>
      <c r="R5" s="133"/>
      <c r="S5" s="133"/>
      <c r="T5" s="133"/>
      <c r="U5" s="133">
        <v>2015</v>
      </c>
      <c r="V5" s="133"/>
      <c r="W5" s="133"/>
      <c r="X5" s="133"/>
      <c r="Y5" s="133">
        <v>2016</v>
      </c>
      <c r="Z5" s="133"/>
      <c r="AA5" s="133"/>
      <c r="AB5" s="133"/>
      <c r="AC5" s="133">
        <v>2017</v>
      </c>
      <c r="AD5" s="133"/>
      <c r="AE5" s="133"/>
      <c r="AF5" s="133"/>
      <c r="AG5" s="133">
        <v>2018</v>
      </c>
      <c r="AH5" s="133"/>
      <c r="AI5" s="133"/>
      <c r="AJ5" s="133"/>
      <c r="AK5" s="133">
        <v>2019</v>
      </c>
      <c r="AL5" s="133"/>
      <c r="AM5" s="133"/>
      <c r="AN5" s="133"/>
      <c r="AO5" s="133">
        <v>2020</v>
      </c>
      <c r="AP5" s="133"/>
      <c r="AQ5" s="133"/>
      <c r="AR5" s="133"/>
      <c r="AS5" s="133">
        <v>2021</v>
      </c>
      <c r="AT5" s="133"/>
      <c r="AU5" s="133"/>
      <c r="AV5" s="133"/>
      <c r="AW5" s="133">
        <v>2022</v>
      </c>
      <c r="AX5" s="133"/>
      <c r="AY5" s="133"/>
      <c r="AZ5" s="133"/>
      <c r="BA5" s="133">
        <v>2023</v>
      </c>
      <c r="BB5" s="133"/>
      <c r="BC5" s="133"/>
      <c r="BD5" s="133"/>
      <c r="BE5" s="127">
        <v>2024</v>
      </c>
      <c r="BF5" s="127"/>
      <c r="BG5" s="127"/>
    </row>
    <row r="6" spans="1:59" ht="18.95" customHeight="1" thickBot="1" x14ac:dyDescent="0.25">
      <c r="B6" s="136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2" t="s">
        <v>1</v>
      </c>
      <c r="BG6" s="114" t="s">
        <v>2</v>
      </c>
    </row>
    <row r="7" spans="1:59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</row>
    <row r="8" spans="1:59" ht="15.95" customHeight="1" x14ac:dyDescent="0.2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  <c r="BG8" s="53">
        <v>89027</v>
      </c>
    </row>
    <row r="9" spans="1:59" ht="3.95" customHeight="1" x14ac:dyDescent="0.4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</row>
    <row r="10" spans="1:59" ht="15.95" customHeight="1" x14ac:dyDescent="0.4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</row>
    <row r="11" spans="1:59" ht="15.95" customHeight="1" x14ac:dyDescent="0.2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  <c r="BG11" s="83">
        <v>65934</v>
      </c>
    </row>
    <row r="12" spans="1:59" ht="15.95" customHeight="1" x14ac:dyDescent="0.2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  <c r="BG12" s="83">
        <v>23093</v>
      </c>
    </row>
    <row r="13" spans="1:59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1:59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</row>
    <row r="15" spans="1:59" ht="15.95" customHeight="1" x14ac:dyDescent="0.2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  <c r="BG15" s="83">
        <v>11774</v>
      </c>
    </row>
    <row r="16" spans="1:59" ht="15.95" customHeight="1" x14ac:dyDescent="0.2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  <c r="BG16" s="83">
        <v>20435</v>
      </c>
    </row>
    <row r="17" spans="1:59" ht="15.95" customHeight="1" x14ac:dyDescent="0.2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  <c r="BG17" s="83">
        <v>21898</v>
      </c>
    </row>
    <row r="18" spans="1:59" ht="15.95" customHeight="1" x14ac:dyDescent="0.2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  <c r="BG18" s="83">
        <v>24537</v>
      </c>
    </row>
    <row r="19" spans="1:59" ht="15.95" customHeight="1" x14ac:dyDescent="0.2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  <c r="BG19" s="82">
        <v>10383</v>
      </c>
    </row>
    <row r="20" spans="1:59" ht="15.95" customHeight="1" thickBot="1" x14ac:dyDescent="0.25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  <c r="BG20" s="91" t="s">
        <v>124</v>
      </c>
    </row>
    <row r="21" spans="1:59" ht="15.95" customHeight="1" x14ac:dyDescent="0.2">
      <c r="B21" s="137" t="s">
        <v>126</v>
      </c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</row>
    <row r="22" spans="1:59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59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59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59" ht="17.100000000000001" customHeight="1" x14ac:dyDescent="0.2">
      <c r="B25" s="132" t="s">
        <v>71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  <c r="AT25" s="132"/>
      <c r="AU25" s="132"/>
      <c r="AV25" s="132"/>
      <c r="AW25" s="132"/>
      <c r="AX25" s="132"/>
      <c r="AY25" s="132"/>
      <c r="AZ25" s="132"/>
      <c r="BA25" s="132"/>
      <c r="BB25" s="132"/>
    </row>
    <row r="26" spans="1:59" ht="17.100000000000001" customHeight="1" x14ac:dyDescent="0.2">
      <c r="B26" s="132" t="s">
        <v>105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132"/>
      <c r="AY26" s="132"/>
      <c r="AZ26" s="132"/>
      <c r="BA26" s="132"/>
      <c r="BB26" s="132"/>
    </row>
    <row r="27" spans="1:59" ht="17.100000000000001" customHeight="1" x14ac:dyDescent="0.2">
      <c r="B27" s="132" t="str">
        <f>+B3</f>
        <v>III Trimestre 2010 - III trimestre 2024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</row>
    <row r="28" spans="1:59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</row>
    <row r="29" spans="1:59" ht="18.95" customHeight="1" thickBot="1" x14ac:dyDescent="0.25">
      <c r="B29" s="135" t="s">
        <v>77</v>
      </c>
      <c r="C29" s="133">
        <v>2010</v>
      </c>
      <c r="D29" s="133"/>
      <c r="E29" s="133">
        <v>2011</v>
      </c>
      <c r="F29" s="133"/>
      <c r="G29" s="133"/>
      <c r="H29" s="133"/>
      <c r="I29" s="133">
        <v>2012</v>
      </c>
      <c r="J29" s="133"/>
      <c r="K29" s="133"/>
      <c r="L29" s="133"/>
      <c r="M29" s="133">
        <v>2013</v>
      </c>
      <c r="N29" s="133"/>
      <c r="O29" s="133"/>
      <c r="P29" s="133"/>
      <c r="Q29" s="133">
        <v>2014</v>
      </c>
      <c r="R29" s="133"/>
      <c r="S29" s="133"/>
      <c r="T29" s="133"/>
      <c r="U29" s="133">
        <v>2015</v>
      </c>
      <c r="V29" s="133"/>
      <c r="W29" s="133"/>
      <c r="X29" s="133"/>
      <c r="Y29" s="133">
        <v>2016</v>
      </c>
      <c r="Z29" s="133"/>
      <c r="AA29" s="133"/>
      <c r="AB29" s="133"/>
      <c r="AC29" s="133">
        <v>2017</v>
      </c>
      <c r="AD29" s="133"/>
      <c r="AE29" s="133"/>
      <c r="AF29" s="133"/>
      <c r="AG29" s="133">
        <v>2018</v>
      </c>
      <c r="AH29" s="133"/>
      <c r="AI29" s="133"/>
      <c r="AJ29" s="133"/>
      <c r="AK29" s="133">
        <v>2019</v>
      </c>
      <c r="AL29" s="133"/>
      <c r="AM29" s="133"/>
      <c r="AN29" s="133"/>
      <c r="AO29" s="133">
        <v>2020</v>
      </c>
      <c r="AP29" s="133"/>
      <c r="AQ29" s="133"/>
      <c r="AR29" s="133"/>
      <c r="AS29" s="133">
        <v>2021</v>
      </c>
      <c r="AT29" s="133"/>
      <c r="AU29" s="133"/>
      <c r="AV29" s="133"/>
      <c r="AW29" s="133">
        <v>2022</v>
      </c>
      <c r="AX29" s="133"/>
      <c r="AY29" s="133"/>
      <c r="AZ29" s="133"/>
      <c r="BA29" s="133">
        <v>2023</v>
      </c>
      <c r="BB29" s="133"/>
      <c r="BC29" s="133"/>
      <c r="BD29" s="133"/>
      <c r="BE29" s="127">
        <v>2024</v>
      </c>
      <c r="BF29" s="127"/>
      <c r="BG29" s="127"/>
    </row>
    <row r="30" spans="1:59" ht="18.95" customHeight="1" thickBot="1" x14ac:dyDescent="0.25">
      <c r="B30" s="136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7" t="s">
        <v>3</v>
      </c>
      <c r="BE30" s="114" t="s">
        <v>0</v>
      </c>
      <c r="BF30" s="114" t="s">
        <v>1</v>
      </c>
      <c r="BG30" s="114" t="s">
        <v>2</v>
      </c>
    </row>
    <row r="31" spans="1:59" s="17" customFormat="1" ht="3.95" customHeight="1" x14ac:dyDescent="0.4">
      <c r="B31" s="26"/>
      <c r="M31" s="26"/>
      <c r="N31" s="26"/>
      <c r="O31" s="26"/>
      <c r="P31" s="26"/>
      <c r="Q31" s="26"/>
      <c r="R31" s="26"/>
      <c r="S31" s="26"/>
    </row>
    <row r="32" spans="1:59" s="17" customFormat="1" ht="15.95" customHeight="1" x14ac:dyDescent="0.4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  <c r="BG32" s="53">
        <v>89027</v>
      </c>
    </row>
    <row r="33" spans="1:59" s="17" customFormat="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59" s="17" customFormat="1" ht="15.95" customHeight="1" x14ac:dyDescent="0.4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</row>
    <row r="35" spans="1:59" s="17" customFormat="1" ht="15.95" customHeight="1" x14ac:dyDescent="0.4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  <c r="BG35" s="83">
        <v>54974</v>
      </c>
    </row>
    <row r="36" spans="1:59" s="17" customFormat="1" ht="15.95" customHeight="1" x14ac:dyDescent="0.4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  <c r="BG36" s="83">
        <v>34053</v>
      </c>
    </row>
    <row r="37" spans="1:59" s="17" customFormat="1" ht="3.95" customHeight="1" x14ac:dyDescent="0.4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3"/>
      <c r="BG37" s="115"/>
    </row>
    <row r="38" spans="1:59" s="17" customFormat="1" ht="15.95" customHeight="1" x14ac:dyDescent="0.4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</row>
    <row r="39" spans="1:59" s="17" customFormat="1" ht="15.95" customHeight="1" x14ac:dyDescent="0.4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  <c r="BG39" s="83">
        <v>5381</v>
      </c>
    </row>
    <row r="40" spans="1:59" s="17" customFormat="1" ht="15.95" customHeight="1" x14ac:dyDescent="0.4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  <c r="BG40" s="83">
        <v>65720</v>
      </c>
    </row>
    <row r="41" spans="1:59" s="17" customFormat="1" ht="15.95" customHeight="1" x14ac:dyDescent="0.4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  <c r="BG41" s="83">
        <v>17926</v>
      </c>
    </row>
    <row r="42" spans="1:59" s="25" customFormat="1" ht="15.95" customHeight="1" x14ac:dyDescent="0.4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  <c r="BG42" s="92" t="s">
        <v>124</v>
      </c>
    </row>
    <row r="43" spans="1:59" s="17" customFormat="1" ht="3.95" customHeight="1" x14ac:dyDescent="0.4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3"/>
      <c r="BG43" s="115"/>
    </row>
    <row r="44" spans="1:59" s="17" customFormat="1" ht="15.95" customHeight="1" x14ac:dyDescent="0.4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</row>
    <row r="45" spans="1:59" s="17" customFormat="1" ht="15.95" customHeight="1" x14ac:dyDescent="0.4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  <c r="BG45" s="83">
        <v>30234</v>
      </c>
    </row>
    <row r="46" spans="1:59" s="17" customFormat="1" ht="15.95" customHeight="1" x14ac:dyDescent="0.4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  <c r="BG46" s="83">
        <v>18675</v>
      </c>
    </row>
    <row r="47" spans="1:59" s="17" customFormat="1" ht="15.95" customHeight="1" x14ac:dyDescent="0.4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  <c r="BG47" s="83">
        <v>20459</v>
      </c>
    </row>
    <row r="48" spans="1:59" s="17" customFormat="1" ht="15.95" customHeight="1" x14ac:dyDescent="0.4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  <c r="BG48" s="82">
        <v>18319</v>
      </c>
    </row>
    <row r="49" spans="2:59" s="17" customFormat="1" ht="15.95" customHeight="1" thickBot="1" x14ac:dyDescent="0.4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79" t="s">
        <v>124</v>
      </c>
      <c r="BF49" s="84">
        <v>204</v>
      </c>
      <c r="BG49" s="84">
        <v>1340</v>
      </c>
    </row>
    <row r="50" spans="2:59" s="17" customFormat="1" ht="15.95" customHeight="1" x14ac:dyDescent="0.4">
      <c r="B50" s="137" t="s">
        <v>126</v>
      </c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</row>
    <row r="51" spans="2:59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59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59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59" ht="17.100000000000001" customHeight="1" x14ac:dyDescent="0.2">
      <c r="B54" s="132" t="s">
        <v>72</v>
      </c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132"/>
      <c r="AY54" s="132"/>
      <c r="AZ54" s="132"/>
      <c r="BA54" s="132"/>
      <c r="BB54" s="132"/>
    </row>
    <row r="55" spans="2:59" ht="17.100000000000001" customHeight="1" x14ac:dyDescent="0.2">
      <c r="B55" s="134" t="s">
        <v>106</v>
      </c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</row>
    <row r="56" spans="2:59" ht="17.100000000000001" customHeight="1" x14ac:dyDescent="0.2">
      <c r="B56" s="132" t="str">
        <f>+B3</f>
        <v>III Trimestre 2010 - III trimestre 2024</v>
      </c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132"/>
      <c r="AO56" s="132"/>
      <c r="AP56" s="132"/>
      <c r="AQ56" s="132"/>
      <c r="AR56" s="132"/>
      <c r="AS56" s="132"/>
      <c r="AT56" s="132"/>
      <c r="AU56" s="132"/>
      <c r="AV56" s="132"/>
      <c r="AW56" s="132"/>
      <c r="AX56" s="132"/>
      <c r="AY56" s="132"/>
      <c r="AZ56" s="132"/>
      <c r="BA56" s="132"/>
      <c r="BB56" s="132"/>
    </row>
    <row r="57" spans="2:59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</row>
    <row r="58" spans="2:59" ht="18.95" customHeight="1" thickBot="1" x14ac:dyDescent="0.25">
      <c r="B58" s="135" t="s">
        <v>77</v>
      </c>
      <c r="C58" s="133">
        <v>2010</v>
      </c>
      <c r="D58" s="133"/>
      <c r="E58" s="133">
        <v>2011</v>
      </c>
      <c r="F58" s="133"/>
      <c r="G58" s="133"/>
      <c r="H58" s="133"/>
      <c r="I58" s="133">
        <v>2012</v>
      </c>
      <c r="J58" s="133"/>
      <c r="K58" s="133"/>
      <c r="L58" s="133"/>
      <c r="M58" s="133">
        <v>2013</v>
      </c>
      <c r="N58" s="133"/>
      <c r="O58" s="133"/>
      <c r="P58" s="133"/>
      <c r="Q58" s="133">
        <v>2014</v>
      </c>
      <c r="R58" s="133"/>
      <c r="S58" s="133"/>
      <c r="T58" s="133"/>
      <c r="U58" s="133">
        <v>2015</v>
      </c>
      <c r="V58" s="133"/>
      <c r="W58" s="133"/>
      <c r="X58" s="133"/>
      <c r="Y58" s="133">
        <v>2016</v>
      </c>
      <c r="Z58" s="133"/>
      <c r="AA58" s="133"/>
      <c r="AB58" s="133"/>
      <c r="AC58" s="133">
        <v>2017</v>
      </c>
      <c r="AD58" s="133"/>
      <c r="AE58" s="133"/>
      <c r="AF58" s="133"/>
      <c r="AG58" s="133">
        <v>2018</v>
      </c>
      <c r="AH58" s="133"/>
      <c r="AI58" s="133"/>
      <c r="AJ58" s="133"/>
      <c r="AK58" s="133">
        <v>2019</v>
      </c>
      <c r="AL58" s="133"/>
      <c r="AM58" s="133"/>
      <c r="AN58" s="133"/>
      <c r="AO58" s="133">
        <v>2020</v>
      </c>
      <c r="AP58" s="133"/>
      <c r="AQ58" s="133"/>
      <c r="AR58" s="133"/>
      <c r="AS58" s="133">
        <v>2021</v>
      </c>
      <c r="AT58" s="133"/>
      <c r="AU58" s="133"/>
      <c r="AV58" s="133"/>
      <c r="AW58" s="133">
        <v>2022</v>
      </c>
      <c r="AX58" s="133"/>
      <c r="AY58" s="133"/>
      <c r="AZ58" s="54"/>
      <c r="BA58" s="133">
        <v>2023</v>
      </c>
      <c r="BB58" s="133"/>
      <c r="BC58" s="133"/>
      <c r="BD58" s="133"/>
      <c r="BE58" s="127">
        <v>2024</v>
      </c>
      <c r="BF58" s="127"/>
      <c r="BG58" s="127"/>
    </row>
    <row r="59" spans="2:59" ht="18.95" customHeight="1" thickBot="1" x14ac:dyDescent="0.25">
      <c r="B59" s="136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7" t="s">
        <v>3</v>
      </c>
      <c r="BE59" s="114" t="s">
        <v>0</v>
      </c>
      <c r="BF59" s="114" t="s">
        <v>1</v>
      </c>
      <c r="BG59" s="114" t="s">
        <v>2</v>
      </c>
    </row>
    <row r="60" spans="2:59" s="17" customFormat="1" ht="3.95" customHeight="1" x14ac:dyDescent="0.4"/>
    <row r="61" spans="2:59" s="17" customFormat="1" ht="15.95" customHeight="1" x14ac:dyDescent="0.4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  <c r="BG61" s="52">
        <v>89027</v>
      </c>
    </row>
    <row r="62" spans="2:59" s="17" customFormat="1" ht="3.95" customHeight="1" x14ac:dyDescent="0.4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</row>
    <row r="63" spans="2:59" s="17" customFormat="1" ht="15.95" customHeight="1" x14ac:dyDescent="0.4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</row>
    <row r="64" spans="2:59" s="17" customFormat="1" ht="15.95" customHeight="1" x14ac:dyDescent="0.4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  <c r="BG64" s="82">
        <v>2958</v>
      </c>
    </row>
    <row r="65" spans="2:59" s="17" customFormat="1" ht="15.95" customHeight="1" x14ac:dyDescent="0.4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  <c r="BG65" s="82">
        <v>18378</v>
      </c>
    </row>
    <row r="66" spans="2:59" s="17" customFormat="1" ht="15.95" customHeight="1" x14ac:dyDescent="0.4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  <c r="BG66" s="82">
        <v>43941</v>
      </c>
    </row>
    <row r="67" spans="2:59" s="17" customFormat="1" ht="15.95" customHeight="1" x14ac:dyDescent="0.4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  <c r="BG67" s="82">
        <v>23750</v>
      </c>
    </row>
    <row r="68" spans="2:59" s="17" customFormat="1" ht="15.95" customHeight="1" x14ac:dyDescent="0.4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  <c r="BG68" s="93" t="s">
        <v>124</v>
      </c>
    </row>
    <row r="69" spans="2:59" s="17" customFormat="1" ht="3.95" customHeight="1" x14ac:dyDescent="0.4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</row>
    <row r="70" spans="2:59" s="17" customFormat="1" ht="15.95" customHeight="1" x14ac:dyDescent="0.4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</row>
    <row r="71" spans="2:59" s="17" customFormat="1" ht="15.95" customHeight="1" x14ac:dyDescent="0.4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  <c r="BG71" s="83">
        <v>3396</v>
      </c>
    </row>
    <row r="72" spans="2:59" s="17" customFormat="1" ht="15.95" customHeight="1" x14ac:dyDescent="0.4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  <c r="BG72" s="82">
        <v>85631</v>
      </c>
    </row>
    <row r="73" spans="2:59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</row>
    <row r="74" spans="2:59" s="17" customFormat="1" ht="15.95" customHeight="1" x14ac:dyDescent="0.4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2:59" s="17" customFormat="1" ht="15.95" customHeight="1" x14ac:dyDescent="0.4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  <c r="BG75" s="82">
        <v>47695</v>
      </c>
    </row>
    <row r="76" spans="2:59" s="17" customFormat="1" ht="15.95" customHeight="1" x14ac:dyDescent="0.4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  <c r="BG76" s="82">
        <v>41332</v>
      </c>
    </row>
    <row r="77" spans="2:59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</row>
    <row r="78" spans="2:59" s="17" customFormat="1" ht="15.95" customHeight="1" x14ac:dyDescent="0.4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2:59" s="17" customFormat="1" ht="15.95" customHeight="1" x14ac:dyDescent="0.4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  <c r="BG79" s="82">
        <v>23770</v>
      </c>
    </row>
    <row r="80" spans="2:59" s="17" customFormat="1" ht="15.95" customHeight="1" thickBot="1" x14ac:dyDescent="0.4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  <c r="BG80" s="84">
        <v>65257</v>
      </c>
    </row>
    <row r="81" spans="2:59" s="17" customFormat="1" ht="15.95" customHeight="1" x14ac:dyDescent="0.4">
      <c r="B81" s="137" t="s">
        <v>126</v>
      </c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</row>
    <row r="82" spans="2:59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59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59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59" ht="17.100000000000001" customHeight="1" x14ac:dyDescent="0.2">
      <c r="B85" s="132" t="s">
        <v>73</v>
      </c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2"/>
      <c r="BB85" s="132"/>
    </row>
    <row r="86" spans="2:59" ht="17.100000000000001" customHeight="1" x14ac:dyDescent="0.2">
      <c r="B86" s="134" t="s">
        <v>107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134"/>
      <c r="AV86" s="134"/>
      <c r="AW86" s="134"/>
      <c r="AX86" s="134"/>
      <c r="AY86" s="134"/>
      <c r="AZ86" s="134"/>
      <c r="BA86" s="134"/>
      <c r="BB86" s="134"/>
    </row>
    <row r="87" spans="2:59" ht="17.100000000000001" customHeight="1" x14ac:dyDescent="0.2">
      <c r="B87" s="132" t="str">
        <f>+B3</f>
        <v>III Trimestre 2010 - III trimestre 2024</v>
      </c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32"/>
      <c r="BB87" s="132"/>
    </row>
    <row r="88" spans="2:59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</row>
    <row r="89" spans="2:59" ht="18.95" customHeight="1" thickBot="1" x14ac:dyDescent="0.25">
      <c r="B89" s="135" t="s">
        <v>77</v>
      </c>
      <c r="C89" s="133">
        <v>2010</v>
      </c>
      <c r="D89" s="133"/>
      <c r="E89" s="133">
        <v>2011</v>
      </c>
      <c r="F89" s="133"/>
      <c r="G89" s="133"/>
      <c r="H89" s="133"/>
      <c r="I89" s="133">
        <v>2012</v>
      </c>
      <c r="J89" s="133"/>
      <c r="K89" s="133"/>
      <c r="L89" s="133"/>
      <c r="M89" s="133">
        <v>2013</v>
      </c>
      <c r="N89" s="133"/>
      <c r="O89" s="133"/>
      <c r="P89" s="133"/>
      <c r="Q89" s="133">
        <v>2014</v>
      </c>
      <c r="R89" s="133"/>
      <c r="S89" s="133"/>
      <c r="T89" s="133"/>
      <c r="U89" s="133">
        <v>2015</v>
      </c>
      <c r="V89" s="133"/>
      <c r="W89" s="133"/>
      <c r="X89" s="133"/>
      <c r="Y89" s="133">
        <v>2016</v>
      </c>
      <c r="Z89" s="133"/>
      <c r="AA89" s="133"/>
      <c r="AB89" s="133"/>
      <c r="AC89" s="133">
        <v>2017</v>
      </c>
      <c r="AD89" s="133"/>
      <c r="AE89" s="133"/>
      <c r="AF89" s="133"/>
      <c r="AG89" s="133">
        <v>2018</v>
      </c>
      <c r="AH89" s="133"/>
      <c r="AI89" s="133"/>
      <c r="AJ89" s="133"/>
      <c r="AK89" s="133">
        <v>2019</v>
      </c>
      <c r="AL89" s="133"/>
      <c r="AM89" s="133"/>
      <c r="AN89" s="133"/>
      <c r="AO89" s="133">
        <v>2020</v>
      </c>
      <c r="AP89" s="133"/>
      <c r="AQ89" s="133"/>
      <c r="AR89" s="133"/>
      <c r="AS89" s="133">
        <v>2021</v>
      </c>
      <c r="AT89" s="133"/>
      <c r="AU89" s="133"/>
      <c r="AV89" s="133"/>
      <c r="AW89" s="133">
        <v>2022</v>
      </c>
      <c r="AX89" s="133"/>
      <c r="AY89" s="133"/>
      <c r="AZ89" s="133"/>
      <c r="BA89" s="133">
        <v>2023</v>
      </c>
      <c r="BB89" s="133"/>
      <c r="BC89" s="133"/>
      <c r="BD89" s="133"/>
      <c r="BE89" s="127">
        <v>2024</v>
      </c>
      <c r="BF89" s="127"/>
      <c r="BG89" s="127"/>
    </row>
    <row r="90" spans="2:59" ht="18.95" customHeight="1" thickBot="1" x14ac:dyDescent="0.25">
      <c r="B90" s="136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7" t="s">
        <v>3</v>
      </c>
      <c r="BE90" s="114" t="s">
        <v>0</v>
      </c>
      <c r="BF90" s="114" t="s">
        <v>1</v>
      </c>
      <c r="BG90" s="114" t="s">
        <v>2</v>
      </c>
    </row>
    <row r="91" spans="2:59" ht="3.95" customHeight="1" x14ac:dyDescent="0.2">
      <c r="B91" s="4"/>
      <c r="M91" s="4"/>
      <c r="N91" s="4"/>
      <c r="O91" s="4"/>
      <c r="P91" s="4"/>
      <c r="Q91" s="4"/>
      <c r="R91" s="4"/>
      <c r="S91" s="4"/>
    </row>
    <row r="92" spans="2:59" ht="16.149999999999999" customHeight="1" x14ac:dyDescent="0.2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  <c r="BG92" s="52">
        <v>89027</v>
      </c>
    </row>
    <row r="93" spans="2:59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</row>
    <row r="94" spans="2:59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</row>
    <row r="95" spans="2:59" ht="16.149999999999999" customHeight="1" x14ac:dyDescent="0.2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  <c r="BG95" s="82">
        <v>16451</v>
      </c>
    </row>
    <row r="96" spans="2:59" ht="16.149999999999999" customHeight="1" x14ac:dyDescent="0.2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  <c r="BG96" s="82">
        <v>43387</v>
      </c>
    </row>
    <row r="97" spans="2:59" ht="16.149999999999999" customHeight="1" x14ac:dyDescent="0.2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  <c r="BG97" s="82">
        <v>18578</v>
      </c>
    </row>
    <row r="98" spans="2:59" ht="16.149999999999999" customHeight="1" x14ac:dyDescent="0.2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  <c r="BG98" s="82">
        <v>10611</v>
      </c>
    </row>
    <row r="99" spans="2:59" ht="3.95" customHeight="1" x14ac:dyDescent="0.4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</row>
    <row r="100" spans="2:59" ht="15.95" customHeight="1" thickBot="1" x14ac:dyDescent="0.25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  <c r="BG100" s="55">
        <v>509708.68732040224</v>
      </c>
    </row>
    <row r="101" spans="2:59" ht="15.95" customHeight="1" x14ac:dyDescent="0.2">
      <c r="B101" s="122" t="s">
        <v>68</v>
      </c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122"/>
      <c r="AU101" s="122"/>
      <c r="AV101" s="122"/>
      <c r="AW101" s="122"/>
      <c r="AX101" s="122"/>
      <c r="AY101" s="122"/>
      <c r="AZ101" s="122"/>
      <c r="BA101" s="122"/>
      <c r="BB101" s="122"/>
    </row>
    <row r="102" spans="2:59" ht="15.95" customHeight="1" x14ac:dyDescent="0.2">
      <c r="B102" s="128" t="s">
        <v>48</v>
      </c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8"/>
      <c r="AC102" s="128"/>
      <c r="AD102" s="128"/>
      <c r="AE102" s="128"/>
      <c r="AF102" s="128"/>
      <c r="AG102" s="128"/>
      <c r="AH102" s="128"/>
      <c r="AI102" s="128"/>
      <c r="AJ102" s="128"/>
      <c r="AK102" s="128"/>
      <c r="AL102" s="128"/>
      <c r="AM102" s="128"/>
      <c r="AN102" s="128"/>
      <c r="AO102" s="128"/>
      <c r="AP102" s="128"/>
      <c r="AQ102" s="128"/>
      <c r="AR102" s="128"/>
      <c r="AS102" s="128"/>
      <c r="AT102" s="128"/>
      <c r="AU102" s="128"/>
      <c r="AV102" s="128"/>
      <c r="AW102" s="128"/>
      <c r="AX102" s="128"/>
      <c r="AY102" s="128"/>
      <c r="AZ102" s="128"/>
      <c r="BA102" s="128"/>
      <c r="BB102" s="128"/>
    </row>
    <row r="103" spans="2:59" ht="15.95" customHeight="1" x14ac:dyDescent="0.2">
      <c r="B103" s="128" t="s">
        <v>126</v>
      </c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  <c r="AA103" s="128"/>
      <c r="AB103" s="128"/>
      <c r="AC103" s="128"/>
      <c r="AD103" s="128"/>
      <c r="AE103" s="128"/>
      <c r="AF103" s="128"/>
      <c r="AG103" s="128"/>
      <c r="AH103" s="128"/>
      <c r="AI103" s="128"/>
      <c r="AJ103" s="128"/>
      <c r="AK103" s="128"/>
      <c r="AL103" s="128"/>
      <c r="AM103" s="128"/>
      <c r="AN103" s="128"/>
      <c r="AO103" s="128"/>
      <c r="AP103" s="128"/>
      <c r="AQ103" s="128"/>
      <c r="AR103" s="128"/>
      <c r="AS103" s="128"/>
      <c r="AT103" s="128"/>
      <c r="AU103" s="128"/>
      <c r="AV103" s="128"/>
      <c r="AW103" s="128"/>
      <c r="AX103" s="128"/>
      <c r="AY103" s="128"/>
      <c r="AZ103" s="128"/>
      <c r="BA103" s="128"/>
      <c r="BB103" s="128"/>
    </row>
  </sheetData>
  <mergeCells count="82">
    <mergeCell ref="Y5:AB5"/>
    <mergeCell ref="AC5:AF5"/>
    <mergeCell ref="AW89:AZ89"/>
    <mergeCell ref="AK89:AN89"/>
    <mergeCell ref="BE5:BG5"/>
    <mergeCell ref="BE29:BG29"/>
    <mergeCell ref="BE58:BG58"/>
    <mergeCell ref="BE89:BG89"/>
    <mergeCell ref="BA89:BD89"/>
    <mergeCell ref="BA5:BD5"/>
    <mergeCell ref="BA58:BD58"/>
    <mergeCell ref="BA29:BD29"/>
    <mergeCell ref="B55:BB55"/>
    <mergeCell ref="B58:B59"/>
    <mergeCell ref="C58:D58"/>
    <mergeCell ref="E58:H58"/>
    <mergeCell ref="I58:L58"/>
    <mergeCell ref="M58:P58"/>
    <mergeCell ref="U89:X89"/>
    <mergeCell ref="Y89:AB89"/>
    <mergeCell ref="AC89:AF89"/>
    <mergeCell ref="AS89:AV89"/>
    <mergeCell ref="AO89:AR89"/>
    <mergeCell ref="Q89:T89"/>
    <mergeCell ref="B89:B90"/>
    <mergeCell ref="C89:D89"/>
    <mergeCell ref="E89:H89"/>
    <mergeCell ref="I89:L89"/>
    <mergeCell ref="M89:P89"/>
    <mergeCell ref="B102:BB102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B101:BB101"/>
    <mergeCell ref="AG89:AJ89"/>
    <mergeCell ref="B85:BB85"/>
    <mergeCell ref="AW58:AY58"/>
    <mergeCell ref="AC29:AF29"/>
    <mergeCell ref="AG29:AJ29"/>
    <mergeCell ref="AK29:AN29"/>
    <mergeCell ref="AS29:AV29"/>
    <mergeCell ref="AO58:AR58"/>
    <mergeCell ref="AS58:AV58"/>
    <mergeCell ref="Y29:AB29"/>
    <mergeCell ref="AO29:AR29"/>
    <mergeCell ref="AC58:AF58"/>
    <mergeCell ref="AG58:AJ58"/>
    <mergeCell ref="Q58:T58"/>
    <mergeCell ref="U58:X58"/>
    <mergeCell ref="AK58:AN58"/>
    <mergeCell ref="Y58:AB58"/>
    <mergeCell ref="B29:B30"/>
    <mergeCell ref="C29:D29"/>
    <mergeCell ref="E29:H29"/>
    <mergeCell ref="I29:L29"/>
    <mergeCell ref="M29:P29"/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M5:P5"/>
    <mergeCell ref="Q29:T29"/>
    <mergeCell ref="U29:X29"/>
    <mergeCell ref="AG5:AJ5"/>
    <mergeCell ref="AK5:AN5"/>
    <mergeCell ref="AO5:AR5"/>
    <mergeCell ref="AS5:AV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F23"/>
  <sheetViews>
    <sheetView showGridLines="0" zoomScale="90" zoomScaleNormal="90" workbookViewId="0">
      <pane xSplit="1" ySplit="7" topLeftCell="AA8" activePane="bottomRight" state="frozen"/>
      <selection activeCell="AP101" sqref="AP101"/>
      <selection pane="topRight" activeCell="AP101" sqref="AP101"/>
      <selection pane="bottomLeft" activeCell="AP101" sqref="AP101"/>
      <selection pane="bottomRight" sqref="A1:BA1"/>
    </sheetView>
  </sheetViews>
  <sheetFormatPr baseColWidth="10" defaultColWidth="11.42578125" defaultRowHeight="12" customHeight="1" x14ac:dyDescent="0.2"/>
  <cols>
    <col min="1" max="1" width="41.140625" style="11" customWidth="1"/>
    <col min="2" max="58" width="7.7109375" style="11" customWidth="1"/>
    <col min="59" max="76" width="8.7109375" style="11" customWidth="1"/>
    <col min="77" max="16384" width="11.42578125" style="11"/>
  </cols>
  <sheetData>
    <row r="1" spans="1:58" ht="17.100000000000001" customHeight="1" x14ac:dyDescent="0.2">
      <c r="A1" s="129" t="s">
        <v>69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</row>
    <row r="2" spans="1:58" ht="17.100000000000001" customHeight="1" x14ac:dyDescent="0.2">
      <c r="A2" s="138" t="s">
        <v>108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</row>
    <row r="3" spans="1:58" ht="17.100000000000001" customHeight="1" x14ac:dyDescent="0.2">
      <c r="A3" s="129" t="str">
        <f>+'C1 Total'!A3:BA3</f>
        <v>III Trimestre 2010 - III trimestre 2024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</row>
    <row r="4" spans="1:58" ht="14.1" customHeight="1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</row>
    <row r="5" spans="1:58" ht="18.95" customHeight="1" thickBot="1" x14ac:dyDescent="0.25">
      <c r="A5" s="140" t="s">
        <v>77</v>
      </c>
      <c r="B5" s="133">
        <v>2010</v>
      </c>
      <c r="C5" s="133"/>
      <c r="D5" s="133">
        <v>2011</v>
      </c>
      <c r="E5" s="133"/>
      <c r="F5" s="133"/>
      <c r="G5" s="133"/>
      <c r="H5" s="133">
        <v>2012</v>
      </c>
      <c r="I5" s="133"/>
      <c r="J5" s="133"/>
      <c r="K5" s="133"/>
      <c r="L5" s="133">
        <v>2013</v>
      </c>
      <c r="M5" s="133"/>
      <c r="N5" s="133"/>
      <c r="O5" s="133"/>
      <c r="P5" s="133">
        <v>2014</v>
      </c>
      <c r="Q5" s="133"/>
      <c r="R5" s="133"/>
      <c r="S5" s="133"/>
      <c r="T5" s="133">
        <v>2015</v>
      </c>
      <c r="U5" s="133"/>
      <c r="V5" s="133"/>
      <c r="W5" s="133"/>
      <c r="X5" s="133">
        <v>2016</v>
      </c>
      <c r="Y5" s="133"/>
      <c r="Z5" s="133"/>
      <c r="AA5" s="133"/>
      <c r="AB5" s="133">
        <v>2017</v>
      </c>
      <c r="AC5" s="133"/>
      <c r="AD5" s="133"/>
      <c r="AE5" s="133"/>
      <c r="AF5" s="133">
        <v>2018</v>
      </c>
      <c r="AG5" s="133"/>
      <c r="AH5" s="133"/>
      <c r="AI5" s="133"/>
      <c r="AJ5" s="133">
        <v>2019</v>
      </c>
      <c r="AK5" s="133"/>
      <c r="AL5" s="133"/>
      <c r="AM5" s="133"/>
      <c r="AN5" s="133">
        <v>2020</v>
      </c>
      <c r="AO5" s="133"/>
      <c r="AP5" s="133"/>
      <c r="AQ5" s="133"/>
      <c r="AR5" s="133">
        <v>2021</v>
      </c>
      <c r="AS5" s="133"/>
      <c r="AT5" s="133"/>
      <c r="AU5" s="133"/>
      <c r="AV5" s="133">
        <v>2022</v>
      </c>
      <c r="AW5" s="133"/>
      <c r="AX5" s="133"/>
      <c r="AY5" s="133"/>
      <c r="AZ5" s="133">
        <v>2023</v>
      </c>
      <c r="BA5" s="133"/>
      <c r="BB5" s="133"/>
      <c r="BC5" s="133"/>
      <c r="BD5" s="127">
        <v>2024</v>
      </c>
      <c r="BE5" s="127"/>
      <c r="BF5" s="127"/>
    </row>
    <row r="6" spans="1:58" ht="18.95" customHeight="1" thickBot="1" x14ac:dyDescent="0.25">
      <c r="A6" s="136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2" t="s">
        <v>1</v>
      </c>
      <c r="BF6" s="114" t="s">
        <v>136</v>
      </c>
    </row>
    <row r="7" spans="1:58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  <c r="BF7" s="17"/>
    </row>
    <row r="8" spans="1:58" ht="15.95" customHeight="1" x14ac:dyDescent="0.2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  <c r="BF8" s="52">
        <v>100066</v>
      </c>
    </row>
    <row r="9" spans="1:58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</row>
    <row r="10" spans="1:58" ht="15.95" customHeight="1" x14ac:dyDescent="0.2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  <c r="BF10" s="93">
        <v>1681</v>
      </c>
    </row>
    <row r="11" spans="1:58" ht="15.95" customHeight="1" x14ac:dyDescent="0.2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  <c r="BF11" s="77">
        <v>12330</v>
      </c>
    </row>
    <row r="12" spans="1:58" ht="15.95" customHeight="1" x14ac:dyDescent="0.2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  <c r="BF12" s="77">
        <v>74020</v>
      </c>
    </row>
    <row r="13" spans="1:58" ht="15.95" customHeight="1" x14ac:dyDescent="0.2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  <c r="BF13" s="77">
        <v>2072</v>
      </c>
    </row>
    <row r="14" spans="1:58" ht="15.95" customHeight="1" x14ac:dyDescent="0.2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  <c r="BF14" s="77">
        <v>3652</v>
      </c>
    </row>
    <row r="15" spans="1:58" ht="15.95" customHeight="1" x14ac:dyDescent="0.2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  <c r="BF15" s="77">
        <v>3001</v>
      </c>
    </row>
    <row r="16" spans="1:58" ht="15.95" customHeight="1" thickBot="1" x14ac:dyDescent="0.25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  <c r="BF16" s="79">
        <v>3310</v>
      </c>
    </row>
    <row r="17" spans="1:53" ht="15.95" customHeight="1" x14ac:dyDescent="0.2">
      <c r="A17" s="139" t="s">
        <v>126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2:BA2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A17:BA17"/>
    <mergeCell ref="AV5:AY5"/>
    <mergeCell ref="L5:O5"/>
    <mergeCell ref="A3:BA3"/>
    <mergeCell ref="BD5:BF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G103"/>
  <sheetViews>
    <sheetView showGridLines="0" topLeftCell="B1" zoomScale="90" zoomScaleNormal="90" workbookViewId="0">
      <pane xSplit="1" ySplit="6" topLeftCell="AA7" activePane="bottomRight" state="frozen"/>
      <selection activeCell="B1" sqref="B1"/>
      <selection pane="topRight" activeCell="C1" sqref="C1"/>
      <selection pane="bottomLeft" activeCell="B7" sqref="B7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59" width="7.7109375" style="11" customWidth="1"/>
    <col min="60" max="73" width="7" style="11" customWidth="1"/>
    <col min="74" max="16384" width="11.42578125" style="11"/>
  </cols>
  <sheetData>
    <row r="1" spans="1:59" ht="17.100000000000001" customHeight="1" x14ac:dyDescent="0.2">
      <c r="B1" s="132" t="s">
        <v>69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</row>
    <row r="2" spans="1:59" ht="17.100000000000001" customHeight="1" x14ac:dyDescent="0.2">
      <c r="B2" s="132" t="s">
        <v>109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</row>
    <row r="3" spans="1:59" ht="17.100000000000001" customHeight="1" x14ac:dyDescent="0.2">
      <c r="B3" s="132" t="s">
        <v>135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</row>
    <row r="4" spans="1:59" ht="14.1" customHeight="1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</row>
    <row r="5" spans="1:59" ht="18.95" customHeight="1" thickBot="1" x14ac:dyDescent="0.25">
      <c r="B5" s="140" t="s">
        <v>77</v>
      </c>
      <c r="C5" s="142">
        <v>2010</v>
      </c>
      <c r="D5" s="142"/>
      <c r="E5" s="133">
        <v>2011</v>
      </c>
      <c r="F5" s="133"/>
      <c r="G5" s="133"/>
      <c r="H5" s="133"/>
      <c r="I5" s="133">
        <v>2012</v>
      </c>
      <c r="J5" s="133"/>
      <c r="K5" s="133"/>
      <c r="L5" s="133"/>
      <c r="M5" s="133">
        <v>2013</v>
      </c>
      <c r="N5" s="133"/>
      <c r="O5" s="133"/>
      <c r="P5" s="133"/>
      <c r="Q5" s="133">
        <v>2014</v>
      </c>
      <c r="R5" s="133"/>
      <c r="S5" s="133"/>
      <c r="T5" s="133"/>
      <c r="U5" s="133">
        <v>2015</v>
      </c>
      <c r="V5" s="133"/>
      <c r="W5" s="133"/>
      <c r="X5" s="133"/>
      <c r="Y5" s="133">
        <v>2016</v>
      </c>
      <c r="Z5" s="133"/>
      <c r="AA5" s="133"/>
      <c r="AB5" s="133"/>
      <c r="AC5" s="133">
        <v>2017</v>
      </c>
      <c r="AD5" s="133"/>
      <c r="AE5" s="133"/>
      <c r="AF5" s="133"/>
      <c r="AG5" s="133">
        <v>2018</v>
      </c>
      <c r="AH5" s="133"/>
      <c r="AI5" s="133"/>
      <c r="AJ5" s="133"/>
      <c r="AK5" s="133">
        <v>2019</v>
      </c>
      <c r="AL5" s="133"/>
      <c r="AM5" s="133"/>
      <c r="AN5" s="133"/>
      <c r="AO5" s="133">
        <v>2020</v>
      </c>
      <c r="AP5" s="133"/>
      <c r="AQ5" s="133"/>
      <c r="AR5" s="133"/>
      <c r="AS5" s="133">
        <v>2021</v>
      </c>
      <c r="AT5" s="133"/>
      <c r="AU5" s="133"/>
      <c r="AV5" s="133"/>
      <c r="AW5" s="133">
        <v>2022</v>
      </c>
      <c r="AX5" s="133"/>
      <c r="AY5" s="133"/>
      <c r="AZ5" s="133"/>
      <c r="BA5" s="133">
        <v>2023</v>
      </c>
      <c r="BB5" s="133"/>
      <c r="BC5" s="133"/>
      <c r="BD5" s="133"/>
      <c r="BE5" s="127">
        <v>2024</v>
      </c>
      <c r="BF5" s="127"/>
      <c r="BG5" s="127"/>
    </row>
    <row r="6" spans="1:59" ht="18.95" customHeight="1" thickBot="1" x14ac:dyDescent="0.45">
      <c r="B6" s="136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8" t="s">
        <v>3</v>
      </c>
      <c r="BE6" s="109" t="s">
        <v>0</v>
      </c>
      <c r="BF6" s="112" t="s">
        <v>1</v>
      </c>
      <c r="BG6" s="114" t="s">
        <v>2</v>
      </c>
    </row>
    <row r="7" spans="1:59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</row>
    <row r="8" spans="1:59" ht="15.95" customHeight="1" x14ac:dyDescent="0.2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  <c r="BG8" s="34">
        <v>100066</v>
      </c>
    </row>
    <row r="9" spans="1:59" ht="3.95" customHeight="1" x14ac:dyDescent="0.4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15.95" customHeight="1" x14ac:dyDescent="0.2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</row>
    <row r="11" spans="1:59" ht="15.95" customHeight="1" x14ac:dyDescent="0.2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  <c r="BG11" s="83">
        <v>76247</v>
      </c>
    </row>
    <row r="12" spans="1:59" ht="15.95" customHeight="1" x14ac:dyDescent="0.2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  <c r="BG12" s="83">
        <v>23819</v>
      </c>
    </row>
    <row r="13" spans="1:59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1:59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</row>
    <row r="15" spans="1:59" ht="15.95" customHeight="1" x14ac:dyDescent="0.2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  <c r="BG15" s="83">
        <v>13027</v>
      </c>
    </row>
    <row r="16" spans="1:59" ht="15.95" customHeight="1" x14ac:dyDescent="0.2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  <c r="BG16" s="83">
        <v>23506</v>
      </c>
    </row>
    <row r="17" spans="2:59" ht="15.95" customHeight="1" x14ac:dyDescent="0.2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  <c r="BG17" s="83">
        <v>30448</v>
      </c>
    </row>
    <row r="18" spans="2:59" ht="15.95" customHeight="1" x14ac:dyDescent="0.2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  <c r="BG18" s="83">
        <v>25978</v>
      </c>
    </row>
    <row r="19" spans="2:59" ht="15.95" customHeight="1" x14ac:dyDescent="0.2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  <c r="BG19" s="82">
        <v>7107</v>
      </c>
    </row>
    <row r="20" spans="2:59" ht="15.95" customHeight="1" thickBot="1" x14ac:dyDescent="0.25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  <c r="BG20" s="91" t="s">
        <v>124</v>
      </c>
    </row>
    <row r="21" spans="2:59" ht="15.95" customHeight="1" x14ac:dyDescent="0.2">
      <c r="B21" s="137" t="s">
        <v>126</v>
      </c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</row>
    <row r="22" spans="2:59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59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59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59" ht="17.100000000000001" customHeight="1" x14ac:dyDescent="0.2">
      <c r="B25" s="132" t="s">
        <v>71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  <c r="AT25" s="132"/>
      <c r="AU25" s="132"/>
      <c r="AV25" s="132"/>
      <c r="AW25" s="132"/>
      <c r="AX25" s="132"/>
      <c r="AY25" s="132"/>
      <c r="AZ25" s="132"/>
      <c r="BA25" s="132"/>
      <c r="BB25" s="132"/>
    </row>
    <row r="26" spans="2:59" ht="17.100000000000001" customHeight="1" x14ac:dyDescent="0.2">
      <c r="B26" s="132" t="s">
        <v>110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132"/>
      <c r="AY26" s="132"/>
      <c r="AZ26" s="132"/>
      <c r="BA26" s="132"/>
      <c r="BB26" s="132"/>
    </row>
    <row r="27" spans="2:59" ht="17.100000000000001" customHeight="1" x14ac:dyDescent="0.2">
      <c r="B27" s="132" t="str">
        <f>+B3</f>
        <v>III Trimestre 2010 - III trimestre 2024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</row>
    <row r="28" spans="2:59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</row>
    <row r="29" spans="2:59" ht="18.95" customHeight="1" thickBot="1" x14ac:dyDescent="0.45">
      <c r="B29" s="140" t="s">
        <v>77</v>
      </c>
      <c r="C29" s="133">
        <v>2010</v>
      </c>
      <c r="D29" s="133"/>
      <c r="E29" s="133">
        <v>2011</v>
      </c>
      <c r="F29" s="133"/>
      <c r="G29" s="133"/>
      <c r="H29" s="133"/>
      <c r="I29" s="133">
        <v>2012</v>
      </c>
      <c r="J29" s="133"/>
      <c r="K29" s="133"/>
      <c r="L29" s="133"/>
      <c r="M29" s="133">
        <v>2013</v>
      </c>
      <c r="N29" s="133"/>
      <c r="O29" s="133"/>
      <c r="P29" s="133"/>
      <c r="Q29" s="133">
        <v>2014</v>
      </c>
      <c r="R29" s="133"/>
      <c r="S29" s="133"/>
      <c r="T29" s="133"/>
      <c r="U29" s="133">
        <v>2015</v>
      </c>
      <c r="V29" s="133"/>
      <c r="W29" s="133"/>
      <c r="X29" s="133"/>
      <c r="Y29" s="133">
        <v>2016</v>
      </c>
      <c r="Z29" s="133"/>
      <c r="AA29" s="133"/>
      <c r="AB29" s="133"/>
      <c r="AC29" s="133">
        <v>2017</v>
      </c>
      <c r="AD29" s="133"/>
      <c r="AE29" s="133"/>
      <c r="AF29" s="133"/>
      <c r="AG29" s="133">
        <v>2018</v>
      </c>
      <c r="AH29" s="133"/>
      <c r="AI29" s="133"/>
      <c r="AJ29" s="133"/>
      <c r="AK29" s="133">
        <v>2019</v>
      </c>
      <c r="AL29" s="133"/>
      <c r="AM29" s="133"/>
      <c r="AN29" s="133"/>
      <c r="AO29" s="133">
        <v>2020</v>
      </c>
      <c r="AP29" s="133"/>
      <c r="AQ29" s="133"/>
      <c r="AR29" s="133"/>
      <c r="AS29" s="141">
        <v>2021</v>
      </c>
      <c r="AT29" s="141"/>
      <c r="AU29" s="141"/>
      <c r="AV29" s="141"/>
      <c r="AW29" s="141">
        <v>2022</v>
      </c>
      <c r="AX29" s="141"/>
      <c r="AY29" s="141"/>
      <c r="AZ29" s="141"/>
      <c r="BA29" s="133">
        <v>2023</v>
      </c>
      <c r="BB29" s="133"/>
      <c r="BC29" s="133"/>
      <c r="BD29" s="133"/>
      <c r="BE29" s="127">
        <v>2024</v>
      </c>
      <c r="BF29" s="127"/>
      <c r="BG29" s="127"/>
    </row>
    <row r="30" spans="2:59" ht="18.95" customHeight="1" thickBot="1" x14ac:dyDescent="0.45">
      <c r="B30" s="136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8" t="s">
        <v>3</v>
      </c>
      <c r="BE30" s="114" t="s">
        <v>0</v>
      </c>
      <c r="BF30" s="114" t="s">
        <v>1</v>
      </c>
      <c r="BG30" s="114" t="s">
        <v>2</v>
      </c>
    </row>
    <row r="31" spans="2:59" ht="3.95" customHeight="1" x14ac:dyDescent="0.4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</row>
    <row r="32" spans="2:59" ht="15.95" customHeight="1" x14ac:dyDescent="0.2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  <c r="BG32" s="53">
        <v>100066</v>
      </c>
    </row>
    <row r="33" spans="1:59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</row>
    <row r="34" spans="1:59" ht="15.95" customHeight="1" x14ac:dyDescent="0.2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</row>
    <row r="35" spans="1:59" ht="15.95" customHeight="1" x14ac:dyDescent="0.2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  <c r="BG35" s="83">
        <v>66189</v>
      </c>
    </row>
    <row r="36" spans="1:59" ht="15.95" customHeight="1" x14ac:dyDescent="0.2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  <c r="BG36" s="83">
        <v>33877</v>
      </c>
    </row>
    <row r="37" spans="1:59" ht="3.95" customHeight="1" x14ac:dyDescent="0.2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3"/>
      <c r="BG37" s="115"/>
    </row>
    <row r="38" spans="1:59" ht="15.95" customHeight="1" x14ac:dyDescent="0.2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</row>
    <row r="39" spans="1:59" ht="15.95" customHeight="1" x14ac:dyDescent="0.2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  <c r="BG39" s="83">
        <v>3046</v>
      </c>
    </row>
    <row r="40" spans="1:59" ht="15.95" customHeight="1" x14ac:dyDescent="0.2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  <c r="BG40" s="83">
        <v>68489</v>
      </c>
    </row>
    <row r="41" spans="1:59" ht="15.95" customHeight="1" x14ac:dyDescent="0.2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  <c r="BG41" s="83">
        <v>28531</v>
      </c>
    </row>
    <row r="42" spans="1:59" s="13" customFormat="1" ht="15.95" customHeight="1" x14ac:dyDescent="0.2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143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  <c r="BG42" s="93" t="s">
        <v>124</v>
      </c>
    </row>
    <row r="43" spans="1:59" ht="3.95" customHeight="1" x14ac:dyDescent="0.2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3"/>
      <c r="BG43" s="115"/>
    </row>
    <row r="44" spans="1:59" ht="15.95" customHeight="1" x14ac:dyDescent="0.2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</row>
    <row r="45" spans="1:59" ht="15.95" customHeight="1" x14ac:dyDescent="0.2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  <c r="BG45" s="83">
        <v>43990</v>
      </c>
    </row>
    <row r="46" spans="1:59" ht="15.95" customHeight="1" x14ac:dyDescent="0.2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  <c r="BG46" s="83">
        <v>22735</v>
      </c>
    </row>
    <row r="47" spans="1:59" ht="15.95" customHeight="1" x14ac:dyDescent="0.2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  <c r="BG47" s="83">
        <v>23188</v>
      </c>
    </row>
    <row r="48" spans="1:59" ht="15.95" customHeight="1" x14ac:dyDescent="0.2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  <c r="BG48" s="82">
        <v>9945</v>
      </c>
    </row>
    <row r="49" spans="2:59" ht="15.95" customHeight="1" thickBot="1" x14ac:dyDescent="0.25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  <c r="BG49" s="84">
        <v>208</v>
      </c>
    </row>
    <row r="50" spans="2:59" ht="15.95" customHeight="1" x14ac:dyDescent="0.2">
      <c r="B50" s="137" t="s">
        <v>126</v>
      </c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</row>
    <row r="51" spans="2:59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59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59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59" ht="17.100000000000001" customHeight="1" x14ac:dyDescent="0.2">
      <c r="B54" s="132" t="s">
        <v>72</v>
      </c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132"/>
      <c r="AY54" s="132"/>
      <c r="AZ54" s="132"/>
      <c r="BA54" s="132"/>
      <c r="BB54" s="132"/>
    </row>
    <row r="55" spans="2:59" ht="17.100000000000001" customHeight="1" x14ac:dyDescent="0.2">
      <c r="B55" s="134" t="s">
        <v>111</v>
      </c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</row>
    <row r="56" spans="2:59" ht="17.100000000000001" customHeight="1" x14ac:dyDescent="0.2">
      <c r="B56" s="132" t="str">
        <f>+B3</f>
        <v>III Trimestre 2010 - III trimestre 2024</v>
      </c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132"/>
      <c r="AO56" s="132"/>
      <c r="AP56" s="132"/>
      <c r="AQ56" s="132"/>
      <c r="AR56" s="132"/>
      <c r="AS56" s="132"/>
      <c r="AT56" s="132"/>
      <c r="AU56" s="132"/>
      <c r="AV56" s="132"/>
      <c r="AW56" s="132"/>
      <c r="AX56" s="132"/>
      <c r="AY56" s="132"/>
      <c r="AZ56" s="132"/>
      <c r="BA56" s="132"/>
      <c r="BB56" s="132"/>
    </row>
    <row r="57" spans="2:59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</row>
    <row r="58" spans="2:59" ht="18.95" customHeight="1" thickBot="1" x14ac:dyDescent="0.45">
      <c r="B58" s="140" t="s">
        <v>77</v>
      </c>
      <c r="C58" s="133">
        <v>2010</v>
      </c>
      <c r="D58" s="133"/>
      <c r="E58" s="133">
        <v>2011</v>
      </c>
      <c r="F58" s="133"/>
      <c r="G58" s="133"/>
      <c r="H58" s="133"/>
      <c r="I58" s="133">
        <v>2012</v>
      </c>
      <c r="J58" s="133"/>
      <c r="K58" s="133"/>
      <c r="L58" s="133"/>
      <c r="M58" s="133">
        <v>2013</v>
      </c>
      <c r="N58" s="133"/>
      <c r="O58" s="133"/>
      <c r="P58" s="133"/>
      <c r="Q58" s="133">
        <v>2014</v>
      </c>
      <c r="R58" s="133"/>
      <c r="S58" s="133"/>
      <c r="T58" s="133"/>
      <c r="U58" s="133">
        <v>2015</v>
      </c>
      <c r="V58" s="133"/>
      <c r="W58" s="133"/>
      <c r="X58" s="133"/>
      <c r="Y58" s="133">
        <v>2016</v>
      </c>
      <c r="Z58" s="133"/>
      <c r="AA58" s="133"/>
      <c r="AB58" s="133"/>
      <c r="AC58" s="133">
        <v>2017</v>
      </c>
      <c r="AD58" s="133"/>
      <c r="AE58" s="133"/>
      <c r="AF58" s="133"/>
      <c r="AG58" s="133">
        <v>2018</v>
      </c>
      <c r="AH58" s="133"/>
      <c r="AI58" s="133"/>
      <c r="AJ58" s="133"/>
      <c r="AK58" s="133">
        <v>2019</v>
      </c>
      <c r="AL58" s="133"/>
      <c r="AM58" s="133"/>
      <c r="AN58" s="133"/>
      <c r="AO58" s="133">
        <v>2020</v>
      </c>
      <c r="AP58" s="133"/>
      <c r="AQ58" s="133"/>
      <c r="AR58" s="133"/>
      <c r="AS58" s="141">
        <v>2021</v>
      </c>
      <c r="AT58" s="141"/>
      <c r="AU58" s="141"/>
      <c r="AV58" s="141"/>
      <c r="AW58" s="141">
        <v>2022</v>
      </c>
      <c r="AX58" s="141"/>
      <c r="AY58" s="141"/>
      <c r="AZ58" s="141"/>
      <c r="BA58" s="133">
        <v>2023</v>
      </c>
      <c r="BB58" s="133"/>
      <c r="BC58" s="133"/>
      <c r="BD58" s="133"/>
      <c r="BE58" s="127">
        <v>2024</v>
      </c>
      <c r="BF58" s="127"/>
      <c r="BG58" s="127"/>
    </row>
    <row r="59" spans="2:59" ht="18.95" customHeight="1" thickBot="1" x14ac:dyDescent="0.45">
      <c r="B59" s="136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8" t="s">
        <v>3</v>
      </c>
      <c r="BE59" s="114" t="s">
        <v>0</v>
      </c>
      <c r="BF59" s="114" t="s">
        <v>1</v>
      </c>
      <c r="BG59" s="114" t="s">
        <v>2</v>
      </c>
    </row>
    <row r="60" spans="2:59" ht="3.95" customHeight="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</row>
    <row r="61" spans="2:59" ht="15.95" customHeight="1" x14ac:dyDescent="0.2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  <c r="BG61" s="52">
        <v>100066</v>
      </c>
    </row>
    <row r="62" spans="2:59" ht="3.95" customHeight="1" x14ac:dyDescent="0.4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</row>
    <row r="63" spans="2:59" ht="15.95" customHeight="1" x14ac:dyDescent="0.2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</row>
    <row r="64" spans="2:59" ht="15.95" customHeight="1" x14ac:dyDescent="0.2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  <c r="BG64" s="82">
        <v>12519</v>
      </c>
    </row>
    <row r="65" spans="2:59" ht="15.95" customHeight="1" x14ac:dyDescent="0.2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  <c r="BG65" s="82">
        <v>31550</v>
      </c>
    </row>
    <row r="66" spans="2:59" ht="15.95" customHeight="1" x14ac:dyDescent="0.2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  <c r="BG66" s="82">
        <v>44382</v>
      </c>
    </row>
    <row r="67" spans="2:59" ht="15.95" customHeight="1" x14ac:dyDescent="0.2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  <c r="BG67" s="82">
        <v>11615</v>
      </c>
    </row>
    <row r="68" spans="2:59" ht="15.95" customHeight="1" x14ac:dyDescent="0.2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 t="s">
        <v>124</v>
      </c>
      <c r="BG68" s="77" t="s">
        <v>124</v>
      </c>
    </row>
    <row r="69" spans="2:59" ht="3.95" customHeight="1" x14ac:dyDescent="0.2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</row>
    <row r="70" spans="2:59" ht="15.95" customHeight="1" x14ac:dyDescent="0.2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</row>
    <row r="71" spans="2:59" ht="15.95" customHeight="1" x14ac:dyDescent="0.2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  <c r="BG71" s="83">
        <v>9070</v>
      </c>
    </row>
    <row r="72" spans="2:59" ht="15.95" customHeight="1" x14ac:dyDescent="0.2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  <c r="BG72" s="82">
        <v>90996</v>
      </c>
    </row>
    <row r="73" spans="2:59" ht="3.95" customHeight="1" x14ac:dyDescent="0.2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</row>
    <row r="74" spans="2:59" ht="15.95" customHeight="1" x14ac:dyDescent="0.2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2:59" ht="15.95" customHeight="1" x14ac:dyDescent="0.2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  <c r="BG75" s="82">
        <v>42311</v>
      </c>
    </row>
    <row r="76" spans="2:59" ht="15.95" customHeight="1" x14ac:dyDescent="0.2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  <c r="BG76" s="82">
        <v>57755</v>
      </c>
    </row>
    <row r="77" spans="2:59" ht="3.95" customHeight="1" x14ac:dyDescent="0.2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</row>
    <row r="78" spans="2:59" ht="15.95" customHeight="1" x14ac:dyDescent="0.2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2:59" ht="15.95" customHeight="1" x14ac:dyDescent="0.2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  <c r="BG79" s="82">
        <v>50714</v>
      </c>
    </row>
    <row r="80" spans="2:59" ht="15.95" customHeight="1" thickBot="1" x14ac:dyDescent="0.25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  <c r="BG80" s="84">
        <v>49352</v>
      </c>
    </row>
    <row r="81" spans="2:59" ht="15.95" customHeight="1" x14ac:dyDescent="0.2">
      <c r="B81" s="137" t="s">
        <v>126</v>
      </c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</row>
    <row r="82" spans="2:59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59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59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59" ht="17.100000000000001" customHeight="1" x14ac:dyDescent="0.2">
      <c r="B85" s="132" t="s">
        <v>73</v>
      </c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2"/>
      <c r="BB85" s="132"/>
    </row>
    <row r="86" spans="2:59" ht="17.100000000000001" customHeight="1" x14ac:dyDescent="0.2">
      <c r="B86" s="134" t="s">
        <v>112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134"/>
      <c r="AV86" s="134"/>
      <c r="AW86" s="134"/>
      <c r="AX86" s="134"/>
      <c r="AY86" s="134"/>
      <c r="AZ86" s="134"/>
      <c r="BA86" s="134"/>
      <c r="BB86" s="134"/>
    </row>
    <row r="87" spans="2:59" ht="17.100000000000001" customHeight="1" x14ac:dyDescent="0.2">
      <c r="B87" s="132" t="str">
        <f>+B3</f>
        <v>III Trimestre 2010 - III trimestre 2024</v>
      </c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32"/>
      <c r="BB87" s="132"/>
    </row>
    <row r="88" spans="2:59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</row>
    <row r="89" spans="2:59" ht="18.95" customHeight="1" thickBot="1" x14ac:dyDescent="0.45">
      <c r="B89" s="135" t="s">
        <v>77</v>
      </c>
      <c r="C89" s="133">
        <v>2010</v>
      </c>
      <c r="D89" s="133"/>
      <c r="E89" s="133">
        <v>2011</v>
      </c>
      <c r="F89" s="133"/>
      <c r="G89" s="133"/>
      <c r="H89" s="133"/>
      <c r="I89" s="133">
        <v>2012</v>
      </c>
      <c r="J89" s="133"/>
      <c r="K89" s="133"/>
      <c r="L89" s="133"/>
      <c r="M89" s="133">
        <v>2013</v>
      </c>
      <c r="N89" s="133"/>
      <c r="O89" s="133"/>
      <c r="P89" s="133"/>
      <c r="Q89" s="133">
        <v>2014</v>
      </c>
      <c r="R89" s="133"/>
      <c r="S89" s="133"/>
      <c r="T89" s="133"/>
      <c r="U89" s="133">
        <v>2015</v>
      </c>
      <c r="V89" s="133"/>
      <c r="W89" s="133"/>
      <c r="X89" s="133"/>
      <c r="Y89" s="133">
        <v>2016</v>
      </c>
      <c r="Z89" s="133"/>
      <c r="AA89" s="133"/>
      <c r="AB89" s="133"/>
      <c r="AC89" s="133">
        <v>2017</v>
      </c>
      <c r="AD89" s="133"/>
      <c r="AE89" s="133"/>
      <c r="AF89" s="133"/>
      <c r="AG89" s="133">
        <v>2018</v>
      </c>
      <c r="AH89" s="133"/>
      <c r="AI89" s="133"/>
      <c r="AJ89" s="133"/>
      <c r="AK89" s="133">
        <v>2019</v>
      </c>
      <c r="AL89" s="133"/>
      <c r="AM89" s="133"/>
      <c r="AN89" s="133"/>
      <c r="AO89" s="133">
        <v>2020</v>
      </c>
      <c r="AP89" s="133"/>
      <c r="AQ89" s="133"/>
      <c r="AR89" s="133"/>
      <c r="AS89" s="141">
        <v>2021</v>
      </c>
      <c r="AT89" s="141"/>
      <c r="AU89" s="141"/>
      <c r="AV89" s="141"/>
      <c r="AW89" s="141">
        <v>2022</v>
      </c>
      <c r="AX89" s="141"/>
      <c r="AY89" s="141"/>
      <c r="AZ89" s="141"/>
      <c r="BA89" s="133">
        <v>2023</v>
      </c>
      <c r="BB89" s="133"/>
      <c r="BC89" s="133"/>
      <c r="BD89" s="133"/>
      <c r="BE89" s="127">
        <v>2024</v>
      </c>
      <c r="BF89" s="127"/>
      <c r="BG89" s="127"/>
    </row>
    <row r="90" spans="2:59" ht="18.95" customHeight="1" thickBot="1" x14ac:dyDescent="0.45">
      <c r="B90" s="136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8" t="s">
        <v>3</v>
      </c>
      <c r="BE90" s="114" t="s">
        <v>0</v>
      </c>
      <c r="BF90" s="114" t="s">
        <v>1</v>
      </c>
      <c r="BG90" s="114" t="s">
        <v>2</v>
      </c>
    </row>
    <row r="91" spans="2:59" ht="3.95" customHeight="1" x14ac:dyDescent="0.4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</row>
    <row r="92" spans="2:59" ht="16.149999999999999" customHeight="1" x14ac:dyDescent="0.2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  <c r="BG92" s="52">
        <v>100066</v>
      </c>
    </row>
    <row r="93" spans="2:59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</row>
    <row r="94" spans="2:59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</row>
    <row r="95" spans="2:59" ht="16.149999999999999" customHeight="1" x14ac:dyDescent="0.2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  <c r="BG95" s="82">
        <v>26597</v>
      </c>
    </row>
    <row r="96" spans="2:59" ht="16.149999999999999" customHeight="1" x14ac:dyDescent="0.2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  <c r="BG96" s="82">
        <v>51436</v>
      </c>
    </row>
    <row r="97" spans="2:59" ht="16.149999999999999" customHeight="1" x14ac:dyDescent="0.2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  <c r="BG97" s="82">
        <v>10593</v>
      </c>
    </row>
    <row r="98" spans="2:59" ht="16.149999999999999" customHeight="1" x14ac:dyDescent="0.2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  <c r="BG98" s="82">
        <v>11440</v>
      </c>
    </row>
    <row r="99" spans="2:59" ht="4.1500000000000004" customHeight="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</row>
    <row r="100" spans="2:59" ht="15.95" customHeight="1" thickBot="1" x14ac:dyDescent="0.25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  <c r="BG100" s="55">
        <v>371451.49354201398</v>
      </c>
    </row>
    <row r="101" spans="2:59" ht="15.95" customHeight="1" x14ac:dyDescent="0.2">
      <c r="B101" s="122" t="s">
        <v>68</v>
      </c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122"/>
      <c r="AU101" s="122"/>
      <c r="AV101" s="122"/>
      <c r="AW101" s="122"/>
      <c r="AX101" s="122"/>
      <c r="AY101" s="122"/>
      <c r="AZ101" s="122"/>
      <c r="BA101" s="122"/>
      <c r="BB101" s="122"/>
    </row>
    <row r="102" spans="2:59" ht="15.95" customHeight="1" x14ac:dyDescent="0.2">
      <c r="B102" s="128" t="s">
        <v>48</v>
      </c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8"/>
      <c r="AC102" s="128"/>
      <c r="AD102" s="128"/>
      <c r="AE102" s="128"/>
      <c r="AF102" s="128"/>
      <c r="AG102" s="128"/>
      <c r="AH102" s="128"/>
      <c r="AI102" s="128"/>
      <c r="AJ102" s="128"/>
      <c r="AK102" s="128"/>
      <c r="AL102" s="128"/>
      <c r="AM102" s="128"/>
      <c r="AN102" s="128"/>
      <c r="AO102" s="128"/>
      <c r="AP102" s="128"/>
      <c r="AQ102" s="128"/>
      <c r="AR102" s="128"/>
      <c r="AS102" s="128"/>
      <c r="AT102" s="128"/>
      <c r="AU102" s="128"/>
      <c r="AV102" s="128"/>
      <c r="AW102" s="128"/>
      <c r="AX102" s="128"/>
      <c r="AY102" s="128"/>
      <c r="AZ102" s="128"/>
      <c r="BA102" s="128"/>
      <c r="BB102" s="128"/>
    </row>
    <row r="103" spans="2:59" ht="15.95" customHeight="1" x14ac:dyDescent="0.2">
      <c r="B103" s="128" t="s">
        <v>126</v>
      </c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  <c r="AA103" s="128"/>
      <c r="AB103" s="128"/>
      <c r="AC103" s="128"/>
      <c r="AD103" s="128"/>
      <c r="AE103" s="128"/>
      <c r="AF103" s="128"/>
      <c r="AG103" s="128"/>
      <c r="AH103" s="128"/>
      <c r="AI103" s="128"/>
      <c r="AJ103" s="128"/>
      <c r="AK103" s="128"/>
      <c r="AL103" s="128"/>
      <c r="AM103" s="128"/>
      <c r="AN103" s="128"/>
      <c r="AO103" s="128"/>
      <c r="AP103" s="128"/>
      <c r="AQ103" s="128"/>
      <c r="AR103" s="128"/>
      <c r="AS103" s="128"/>
      <c r="AT103" s="128"/>
      <c r="AU103" s="128"/>
      <c r="AV103" s="128"/>
      <c r="AW103" s="128"/>
      <c r="AX103" s="128"/>
      <c r="AY103" s="128"/>
      <c r="AZ103" s="128"/>
      <c r="BA103" s="128"/>
      <c r="BB103" s="128"/>
    </row>
  </sheetData>
  <mergeCells count="82">
    <mergeCell ref="BE5:BG5"/>
    <mergeCell ref="BE29:BG29"/>
    <mergeCell ref="BE58:BG58"/>
    <mergeCell ref="BE89:BG89"/>
    <mergeCell ref="B26:BB26"/>
    <mergeCell ref="B27:BB27"/>
    <mergeCell ref="B55:BB55"/>
    <mergeCell ref="B56:BB56"/>
    <mergeCell ref="AC5:AF5"/>
    <mergeCell ref="AG5:AJ5"/>
    <mergeCell ref="AK5:AN5"/>
    <mergeCell ref="AO5:AR5"/>
    <mergeCell ref="B25:BB25"/>
    <mergeCell ref="AW5:AZ5"/>
    <mergeCell ref="B21:BB21"/>
    <mergeCell ref="B50:BB50"/>
    <mergeCell ref="Q29:T29"/>
    <mergeCell ref="BA5:BD5"/>
    <mergeCell ref="BA29:BD29"/>
    <mergeCell ref="B2:BB2"/>
    <mergeCell ref="B3:BB3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B103:BB103"/>
    <mergeCell ref="AS5:AV5"/>
    <mergeCell ref="B5:B6"/>
    <mergeCell ref="C5:D5"/>
    <mergeCell ref="E5:H5"/>
    <mergeCell ref="I5:L5"/>
    <mergeCell ref="M5:P5"/>
    <mergeCell ref="Q5:T5"/>
    <mergeCell ref="U5:X5"/>
    <mergeCell ref="B29:B30"/>
    <mergeCell ref="C29:D29"/>
    <mergeCell ref="E29:H29"/>
    <mergeCell ref="I29:L29"/>
    <mergeCell ref="M29:P29"/>
    <mergeCell ref="AW89:AZ89"/>
    <mergeCell ref="Y5:AB5"/>
    <mergeCell ref="B102:BB102"/>
    <mergeCell ref="BA89:BD89"/>
    <mergeCell ref="BA58:BD58"/>
    <mergeCell ref="B86:BB86"/>
    <mergeCell ref="B87:BB87"/>
    <mergeCell ref="AK89:AN89"/>
    <mergeCell ref="AO89:AR89"/>
    <mergeCell ref="E89:H89"/>
    <mergeCell ref="I89:L89"/>
    <mergeCell ref="M89:P89"/>
    <mergeCell ref="AS89:AV89"/>
    <mergeCell ref="U89:X89"/>
    <mergeCell ref="Y89:AB89"/>
    <mergeCell ref="AC89:AF89"/>
    <mergeCell ref="AG89:AJ89"/>
    <mergeCell ref="B101:BB101"/>
    <mergeCell ref="AS29:AV29"/>
    <mergeCell ref="U29:X29"/>
    <mergeCell ref="Y29:AB29"/>
    <mergeCell ref="AC29:AF29"/>
    <mergeCell ref="AG29:AJ29"/>
    <mergeCell ref="AK29:AN29"/>
    <mergeCell ref="AO29:AR29"/>
    <mergeCell ref="B54:BB54"/>
    <mergeCell ref="B85:BB85"/>
    <mergeCell ref="AS58:AV58"/>
    <mergeCell ref="Q89:T89"/>
    <mergeCell ref="B89:B90"/>
    <mergeCell ref="C89:D89"/>
    <mergeCell ref="AW29:AZ29"/>
    <mergeCell ref="B81:BB8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2024-10-31T16:03:25Z</dcterms:modified>
</cp:coreProperties>
</file>